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<sst xmlns="http://schemas.openxmlformats.org/spreadsheetml/2006/main" count="119" uniqueCount="78">
  <si>
    <t>Electonics</t>
  </si>
  <si>
    <t>Pcs.</t>
  </si>
  <si>
    <t>Part Number</t>
  </si>
  <si>
    <t>Nema 17 Stepper Motor</t>
  </si>
  <si>
    <t>2pcs</t>
  </si>
  <si>
    <t>NEMA 23 280oz/in X</t>
  </si>
  <si>
    <t xml:space="preserve">NEMA 23 140oz/in Y </t>
  </si>
  <si>
    <t>1pcs</t>
  </si>
  <si>
    <t>DuetWifi</t>
  </si>
  <si>
    <t>Duet Wifi Expansion Board</t>
  </si>
  <si>
    <t>Lead Screw</t>
  </si>
  <si>
    <t>Price $</t>
  </si>
  <si>
    <t>Discription</t>
  </si>
  <si>
    <t>762mm Long (X Axis)</t>
  </si>
  <si>
    <t>485mm Long (Y Axis)</t>
  </si>
  <si>
    <t>Lead Screw Nuts</t>
  </si>
  <si>
    <t>Acme Leadscrew Mcmaster Carr (Z Axis)</t>
  </si>
  <si>
    <t>Acme Leadscrew Mcmaster Carr (Z Axis) Brass Nuts</t>
  </si>
  <si>
    <t>Total</t>
  </si>
  <si>
    <t>Linear Rails</t>
  </si>
  <si>
    <t>Source</t>
  </si>
  <si>
    <t xml:space="preserve">450mm Long w Y axis (1pc) </t>
  </si>
  <si>
    <t>MGN12H 20mm x 20mm Hole Pattern</t>
  </si>
  <si>
    <t>700mm Long X Axis (2pc)</t>
  </si>
  <si>
    <t>500mm Long Z Axis (4pc)</t>
  </si>
  <si>
    <t>Machined Hardware</t>
  </si>
  <si>
    <t>4" plate kit 2pcs w/bearings</t>
  </si>
  <si>
    <t>X- Axis C- Carriages 2pcs</t>
  </si>
  <si>
    <t>Y-Axis C- Carriage 1pc</t>
  </si>
  <si>
    <t>Y-Axis Motor Mount 1pc</t>
  </si>
  <si>
    <t>Y-Axis Idler Mount 1pc</t>
  </si>
  <si>
    <t>Hotend Mount</t>
  </si>
  <si>
    <t>Z-Axis Motor Mounts 2pcs</t>
  </si>
  <si>
    <t>Aluminum Bed</t>
  </si>
  <si>
    <t>Extrusions for Frame</t>
  </si>
  <si>
    <t>Length</t>
  </si>
  <si>
    <t>Units</t>
  </si>
  <si>
    <t>HFS5-2020</t>
  </si>
  <si>
    <t>930mm Long</t>
  </si>
  <si>
    <t>4pcs</t>
  </si>
  <si>
    <t>Horizontals</t>
  </si>
  <si>
    <t>510mm Long</t>
  </si>
  <si>
    <t>6pcs</t>
  </si>
  <si>
    <t>Verticals</t>
  </si>
  <si>
    <t>570mm Long</t>
  </si>
  <si>
    <t>10pcs</t>
  </si>
  <si>
    <t>Widths</t>
  </si>
  <si>
    <t>808mm Long</t>
  </si>
  <si>
    <t>3pcs</t>
  </si>
  <si>
    <t>Bed Support</t>
  </si>
  <si>
    <t>Gantry Extrusions</t>
  </si>
  <si>
    <t>HFS5-2040</t>
  </si>
  <si>
    <t>770.5 Long</t>
  </si>
  <si>
    <t>Gantry Horizontals</t>
  </si>
  <si>
    <t>456Long</t>
  </si>
  <si>
    <t>Y-Axis Extrusion</t>
  </si>
  <si>
    <t>510 Long</t>
  </si>
  <si>
    <t>4pcs.</t>
  </si>
  <si>
    <t>Z axis Linear Rail Verticals</t>
  </si>
  <si>
    <t>Frame Components</t>
  </si>
  <si>
    <t>Type</t>
  </si>
  <si>
    <t>Frame Brackets</t>
  </si>
  <si>
    <t>20mm Wide</t>
  </si>
  <si>
    <t>90pcs</t>
  </si>
  <si>
    <t>Reversal Tabbed Brackets</t>
  </si>
  <si>
    <t>T-Nuts (Misumi)</t>
  </si>
  <si>
    <t>M4</t>
  </si>
  <si>
    <t>75pcs</t>
  </si>
  <si>
    <t>M5</t>
  </si>
  <si>
    <t>180pcs</t>
  </si>
  <si>
    <t>M3</t>
  </si>
  <si>
    <t>Frame Price</t>
  </si>
  <si>
    <t>Profile Extrusions</t>
  </si>
  <si>
    <t>M5 x 10 Cap Screws (200pcs)</t>
  </si>
  <si>
    <t>brackets</t>
  </si>
  <si>
    <t>T-nuts</t>
  </si>
  <si>
    <t>Screws</t>
  </si>
  <si>
    <t>M3x8mm Long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</si>
</sst>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#,##0&quot;$&quot;"/>
  </numFmts>
  <fonts count="10">
    <font>
      <sz val="11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/>
    <font>
      <b/>
      <color rgb="FF7F7F7F"/>
      <name val="Arial"/>
    </font>
    <font>
      <sz val="12.0"/>
      <color rgb="FF222222"/>
      <name val="Arial"/>
    </font>
    <font>
      <sz val="11.0"/>
      <name val="Calibri"/>
    </font>
    <font>
      <sz val="9.0"/>
      <color rgb="FF222222"/>
      <name val="Arial"/>
    </font>
    <font>
      <b/>
      <sz val="11.0"/>
      <color rgb="FFFF6600"/>
      <name val="Arial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2" numFmtId="0" xfId="0" applyAlignment="1" applyBorder="1" applyFont="1">
      <alignment horizontal="center"/>
    </xf>
    <xf borderId="1" fillId="0" fontId="0" numFmtId="0" xfId="0" applyAlignment="1" applyBorder="1" applyFont="1">
      <alignment horizontal="center"/>
    </xf>
    <xf borderId="1" fillId="0" fontId="0" numFmtId="0" xfId="0" applyAlignment="1" applyBorder="1" applyFont="1">
      <alignment horizontal="center" readingOrder="0"/>
    </xf>
    <xf borderId="1" fillId="0" fontId="0" numFmtId="0" xfId="0" applyBorder="1" applyFont="1"/>
    <xf borderId="2" fillId="0" fontId="3" numFmtId="0" xfId="0" applyAlignment="1" applyBorder="1" applyFont="1">
      <alignment readingOrder="0"/>
    </xf>
    <xf borderId="3" fillId="0" fontId="3" numFmtId="0" xfId="0" applyBorder="1" applyFont="1"/>
    <xf borderId="2" fillId="3" fontId="4" numFmtId="0" xfId="0" applyAlignment="1" applyBorder="1" applyFill="1" applyFont="1">
      <alignment readingOrder="0"/>
    </xf>
    <xf borderId="4" fillId="2" fontId="2" numFmtId="0" xfId="0" applyAlignment="1" applyBorder="1" applyFont="1">
      <alignment horizontal="center"/>
    </xf>
    <xf borderId="4" fillId="2" fontId="0" numFmtId="0" xfId="0" applyAlignment="1" applyBorder="1" applyFont="1">
      <alignment horizontal="center"/>
    </xf>
    <xf borderId="5" fillId="2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 readingOrder="0"/>
    </xf>
    <xf borderId="6" fillId="0" fontId="0" numFmtId="164" xfId="0" applyAlignment="1" applyBorder="1" applyFont="1" applyNumberFormat="1">
      <alignment horizontal="center"/>
    </xf>
    <xf borderId="6" fillId="0" fontId="5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1" fillId="0" fontId="0" numFmtId="164" xfId="0" applyAlignment="1" applyBorder="1" applyFont="1" applyNumberFormat="1">
      <alignment horizontal="center"/>
    </xf>
    <xf borderId="1" fillId="0" fontId="5" numFmtId="0" xfId="0" applyAlignment="1" applyBorder="1" applyFont="1">
      <alignment horizontal="center"/>
    </xf>
    <xf borderId="1" fillId="3" fontId="6" numFmtId="0" xfId="0" applyAlignment="1" applyBorder="1" applyFont="1">
      <alignment horizontal="center" shrinkToFit="0" vertical="top" wrapText="1"/>
    </xf>
    <xf borderId="1" fillId="0" fontId="7" numFmtId="0" xfId="0" applyAlignment="1" applyBorder="1" applyFont="1">
      <alignment horizontal="center"/>
    </xf>
    <xf borderId="2" fillId="0" fontId="3" numFmtId="0" xfId="0" applyBorder="1" applyFont="1"/>
    <xf borderId="0" fillId="0" fontId="0" numFmtId="0" xfId="0" applyAlignment="1" applyFont="1">
      <alignment horizontal="center"/>
    </xf>
    <xf borderId="7" fillId="2" fontId="2" numFmtId="0" xfId="0" applyAlignment="1" applyBorder="1" applyFont="1">
      <alignment horizontal="center"/>
    </xf>
    <xf borderId="8" fillId="2" fontId="0" numFmtId="0" xfId="0" applyAlignment="1" applyBorder="1" applyFont="1">
      <alignment horizontal="center"/>
    </xf>
    <xf borderId="6" fillId="0" fontId="0" numFmtId="0" xfId="0" applyBorder="1" applyFont="1"/>
    <xf borderId="2" fillId="0" fontId="0" numFmtId="0" xfId="0" applyAlignment="1" applyBorder="1" applyFont="1">
      <alignment horizontal="center"/>
    </xf>
    <xf borderId="0" fillId="0" fontId="0" numFmtId="164" xfId="0" applyAlignment="1" applyFont="1" applyNumberFormat="1">
      <alignment horizontal="center"/>
    </xf>
    <xf borderId="9" fillId="2" fontId="2" numFmtId="0" xfId="0" applyAlignment="1" applyBorder="1" applyFont="1">
      <alignment horizontal="center"/>
    </xf>
    <xf borderId="10" fillId="0" fontId="3" numFmtId="0" xfId="0" applyBorder="1" applyFont="1"/>
    <xf borderId="7" fillId="2" fontId="0" numFmtId="0" xfId="0" applyAlignment="1" applyBorder="1" applyFont="1">
      <alignment horizontal="center" readingOrder="0"/>
    </xf>
    <xf borderId="6" fillId="0" fontId="8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 readingOrder="0"/>
    </xf>
    <xf borderId="0" fillId="0" fontId="0" numFmtId="0" xfId="0" applyAlignment="1" applyFont="1">
      <alignment horizontal="center" readingOrder="0"/>
    </xf>
    <xf borderId="7" fillId="2" fontId="0" numFmtId="0" xfId="0" applyAlignment="1" applyBorder="1" applyFont="1">
      <alignment horizontal="center"/>
    </xf>
    <xf borderId="11" fillId="0" fontId="8" numFmtId="0" xfId="0" applyAlignment="1" applyBorder="1" applyFont="1">
      <alignment horizontal="center" readingOrder="0"/>
    </xf>
    <xf borderId="12" fillId="0" fontId="0" numFmtId="0" xfId="0" applyAlignment="1" applyBorder="1" applyFont="1">
      <alignment horizontal="center" readingOrder="0"/>
    </xf>
    <xf borderId="11" fillId="0" fontId="8" numFmtId="0" xfId="0" applyAlignment="1" applyBorder="1" applyFont="1">
      <alignment horizontal="center"/>
    </xf>
    <xf borderId="11" fillId="0" fontId="0" numFmtId="0" xfId="0" applyAlignment="1" applyBorder="1" applyFont="1">
      <alignment horizontal="center"/>
    </xf>
    <xf borderId="13" fillId="2" fontId="8" numFmtId="0" xfId="0" applyAlignment="1" applyBorder="1" applyFont="1">
      <alignment horizontal="center"/>
    </xf>
    <xf borderId="14" fillId="2" fontId="0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0" fontId="3" numFmtId="165" xfId="0" applyAlignment="1" applyFont="1" applyNumberFormat="1">
      <alignment readingOrder="0"/>
    </xf>
    <xf borderId="1" fillId="2" fontId="9" numFmtId="0" xfId="0" applyAlignment="1" applyBorder="1" applyFont="1">
      <alignment readingOrder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8.57"/>
    <col customWidth="1" min="3" max="3" width="48.43"/>
    <col customWidth="1" min="4" max="4" width="44.14"/>
    <col customWidth="1" min="5" max="5" width="44.57"/>
    <col customWidth="1" min="6" max="6" width="25.57"/>
    <col customWidth="1" min="7" max="18" width="8.71"/>
  </cols>
  <sheetData>
    <row r="2">
      <c r="C2" s="1" t="s">
        <v>0</v>
      </c>
      <c r="D2" s="2" t="s">
        <v>1</v>
      </c>
      <c r="E2" s="2" t="s">
        <v>2</v>
      </c>
      <c r="F2" s="2" t="s">
        <v>1</v>
      </c>
    </row>
    <row r="3">
      <c r="C3" s="3" t="s">
        <v>3</v>
      </c>
      <c r="D3" s="4" t="s">
        <v>4</v>
      </c>
      <c r="E3" s="3"/>
      <c r="F3" s="4" t="s">
        <v>4</v>
      </c>
    </row>
    <row r="4">
      <c r="C4" s="4" t="s">
        <v>5</v>
      </c>
      <c r="D4" s="3" t="s">
        <v>4</v>
      </c>
      <c r="E4" s="3"/>
      <c r="F4" s="3" t="s">
        <v>4</v>
      </c>
    </row>
    <row r="5">
      <c r="C5" s="3" t="s">
        <v>6</v>
      </c>
      <c r="D5" s="3" t="s">
        <v>7</v>
      </c>
      <c r="E5" s="3"/>
      <c r="F5" s="3" t="s">
        <v>7</v>
      </c>
    </row>
    <row r="6">
      <c r="C6" s="4" t="s">
        <v>8</v>
      </c>
      <c r="D6" s="3" t="s">
        <v>7</v>
      </c>
      <c r="E6" s="5"/>
      <c r="F6" s="3" t="s">
        <v>7</v>
      </c>
    </row>
    <row r="7">
      <c r="C7" s="4" t="s">
        <v>9</v>
      </c>
      <c r="D7" s="4" t="s">
        <v>7</v>
      </c>
      <c r="E7" s="5"/>
      <c r="F7" s="3"/>
    </row>
    <row r="8">
      <c r="C8" s="6"/>
      <c r="E8" s="7"/>
    </row>
    <row r="9">
      <c r="C9" s="8"/>
      <c r="E9" s="7"/>
    </row>
    <row r="10">
      <c r="C10" s="9" t="s">
        <v>10</v>
      </c>
      <c r="D10" s="9" t="s">
        <v>11</v>
      </c>
      <c r="E10" s="10" t="s">
        <v>2</v>
      </c>
      <c r="F10" s="11" t="s">
        <v>12</v>
      </c>
    </row>
    <row r="11">
      <c r="C11" s="12" t="s">
        <v>13</v>
      </c>
      <c r="D11" s="13"/>
      <c r="E11" s="14"/>
      <c r="F11" s="15"/>
    </row>
    <row r="12">
      <c r="C12" s="4" t="s">
        <v>14</v>
      </c>
      <c r="D12" s="16"/>
      <c r="F12" s="3"/>
    </row>
    <row r="13">
      <c r="C13" s="3" t="s">
        <v>15</v>
      </c>
      <c r="D13" s="16"/>
      <c r="E13" s="17"/>
      <c r="F13" s="3"/>
    </row>
    <row r="14">
      <c r="C14" s="3" t="s">
        <v>16</v>
      </c>
      <c r="D14" s="16"/>
      <c r="E14" s="18"/>
      <c r="F14" s="3"/>
    </row>
    <row r="15">
      <c r="C15" s="3" t="s">
        <v>17</v>
      </c>
      <c r="D15" s="16">
        <v>0.0</v>
      </c>
      <c r="E15" s="3"/>
      <c r="F15" s="19"/>
    </row>
    <row r="16">
      <c r="C16" s="3" t="s">
        <v>18</v>
      </c>
      <c r="D16" s="16">
        <f>D11+D12+D13+D14</f>
        <v>0</v>
      </c>
      <c r="E16" s="3"/>
      <c r="F16" s="3"/>
    </row>
    <row r="17">
      <c r="C17" s="20"/>
      <c r="D17" s="21"/>
      <c r="E17" s="7"/>
    </row>
    <row r="18">
      <c r="C18" s="20"/>
      <c r="D18" s="21"/>
      <c r="E18" s="7"/>
    </row>
    <row r="19">
      <c r="C19" s="9" t="s">
        <v>19</v>
      </c>
      <c r="D19" s="22" t="s">
        <v>12</v>
      </c>
      <c r="E19" s="22" t="s">
        <v>12</v>
      </c>
      <c r="F19" s="23" t="s">
        <v>20</v>
      </c>
    </row>
    <row r="20">
      <c r="C20" s="15" t="s">
        <v>21</v>
      </c>
      <c r="D20" s="24" t="s">
        <v>22</v>
      </c>
      <c r="E20" s="24" t="s">
        <v>22</v>
      </c>
      <c r="F20" s="24"/>
    </row>
    <row r="21">
      <c r="C21" s="3" t="s">
        <v>23</v>
      </c>
      <c r="D21" s="24" t="s">
        <v>22</v>
      </c>
      <c r="E21" s="24" t="s">
        <v>22</v>
      </c>
      <c r="F21" s="5"/>
    </row>
    <row r="22">
      <c r="C22" s="3" t="s">
        <v>24</v>
      </c>
      <c r="D22" s="24" t="s">
        <v>22</v>
      </c>
      <c r="E22" s="24" t="s">
        <v>22</v>
      </c>
      <c r="F22" s="5"/>
    </row>
    <row r="23">
      <c r="C23" s="25" t="s">
        <v>18</v>
      </c>
      <c r="D23" s="26" t="str">
        <f>D20+D21+D22</f>
        <v>#VALUE!</v>
      </c>
      <c r="E23" s="7"/>
    </row>
    <row r="24">
      <c r="C24" s="25"/>
      <c r="D24" s="21"/>
      <c r="E24" s="7"/>
    </row>
    <row r="25">
      <c r="C25" s="25"/>
      <c r="D25" s="21"/>
      <c r="E25" s="7"/>
    </row>
    <row r="26">
      <c r="C26" s="25"/>
      <c r="D26" s="21"/>
      <c r="E26" s="7"/>
    </row>
    <row r="27">
      <c r="C27" s="25"/>
      <c r="D27" s="26"/>
      <c r="E27" s="7"/>
    </row>
    <row r="28">
      <c r="C28" s="25"/>
      <c r="D28" s="21"/>
      <c r="E28" s="7"/>
    </row>
    <row r="29">
      <c r="C29" s="25"/>
      <c r="D29" s="21"/>
      <c r="E29" s="7"/>
    </row>
    <row r="30">
      <c r="C30" s="9" t="s">
        <v>25</v>
      </c>
      <c r="D30" s="9" t="s">
        <v>11</v>
      </c>
      <c r="E30" s="27" t="s">
        <v>20</v>
      </c>
    </row>
    <row r="31">
      <c r="C31" s="12" t="s">
        <v>26</v>
      </c>
      <c r="D31" s="13"/>
      <c r="E31" s="15"/>
    </row>
    <row r="32">
      <c r="C32" s="3" t="s">
        <v>27</v>
      </c>
      <c r="D32" s="16"/>
      <c r="E32" s="3"/>
    </row>
    <row r="33">
      <c r="C33" s="3" t="s">
        <v>28</v>
      </c>
      <c r="D33" s="16"/>
      <c r="E33" s="3"/>
    </row>
    <row r="34">
      <c r="C34" s="3" t="s">
        <v>29</v>
      </c>
      <c r="D34" s="16"/>
      <c r="E34" s="3"/>
    </row>
    <row r="35">
      <c r="C35" s="3" t="s">
        <v>30</v>
      </c>
      <c r="D35" s="16"/>
      <c r="E35" s="3"/>
    </row>
    <row r="36">
      <c r="C36" s="3" t="s">
        <v>31</v>
      </c>
      <c r="D36" s="16"/>
      <c r="E36" s="3"/>
    </row>
    <row r="37">
      <c r="C37" s="3" t="s">
        <v>32</v>
      </c>
      <c r="D37" s="16"/>
      <c r="E37" s="3"/>
    </row>
    <row r="38">
      <c r="C38" s="3" t="s">
        <v>33</v>
      </c>
      <c r="D38" s="16"/>
      <c r="E38" s="3"/>
    </row>
    <row r="39">
      <c r="C39" s="3"/>
      <c r="D39" s="15"/>
      <c r="E39" s="7"/>
    </row>
    <row r="40">
      <c r="C40" s="3" t="s">
        <v>18</v>
      </c>
      <c r="D40" s="16">
        <f>D31+D32+D33+D34+D35+D36+D37+D38</f>
        <v>0</v>
      </c>
      <c r="E40" s="28"/>
    </row>
    <row r="41">
      <c r="C41" s="21"/>
      <c r="D41" s="21"/>
    </row>
    <row r="42">
      <c r="C42" s="21"/>
      <c r="D42" s="21"/>
    </row>
    <row r="43">
      <c r="C43" s="21"/>
      <c r="D43" s="21"/>
    </row>
    <row r="44">
      <c r="C44" s="29" t="s">
        <v>34</v>
      </c>
      <c r="D44" s="10" t="s">
        <v>35</v>
      </c>
      <c r="E44" s="10" t="s">
        <v>36</v>
      </c>
      <c r="F44" s="10" t="s">
        <v>12</v>
      </c>
    </row>
    <row r="45" ht="21.0" customHeight="1">
      <c r="C45" s="30" t="s">
        <v>37</v>
      </c>
      <c r="D45" s="15" t="s">
        <v>38</v>
      </c>
      <c r="E45" s="15" t="s">
        <v>39</v>
      </c>
      <c r="F45" s="15" t="s">
        <v>40</v>
      </c>
    </row>
    <row r="46">
      <c r="C46" s="31" t="s">
        <v>37</v>
      </c>
      <c r="D46" s="3" t="s">
        <v>41</v>
      </c>
      <c r="E46" s="3" t="s">
        <v>42</v>
      </c>
      <c r="F46" s="3" t="s">
        <v>43</v>
      </c>
    </row>
    <row r="47">
      <c r="C47" s="31" t="s">
        <v>37</v>
      </c>
      <c r="D47" s="3" t="s">
        <v>44</v>
      </c>
      <c r="E47" s="4" t="s">
        <v>45</v>
      </c>
      <c r="F47" s="3" t="s">
        <v>46</v>
      </c>
    </row>
    <row r="48">
      <c r="C48" s="32" t="s">
        <v>37</v>
      </c>
      <c r="D48" s="33" t="s">
        <v>47</v>
      </c>
      <c r="E48" s="33" t="s">
        <v>48</v>
      </c>
      <c r="F48" s="33" t="s">
        <v>49</v>
      </c>
    </row>
    <row r="49">
      <c r="C49" s="34" t="s">
        <v>50</v>
      </c>
      <c r="D49" s="10" t="s">
        <v>35</v>
      </c>
      <c r="E49" s="10" t="s">
        <v>36</v>
      </c>
      <c r="F49" s="10" t="s">
        <v>12</v>
      </c>
    </row>
    <row r="50">
      <c r="C50" s="30" t="s">
        <v>51</v>
      </c>
      <c r="D50" s="12" t="s">
        <v>52</v>
      </c>
      <c r="E50" s="15" t="s">
        <v>4</v>
      </c>
      <c r="F50" s="15" t="s">
        <v>53</v>
      </c>
    </row>
    <row r="51">
      <c r="C51" s="35" t="s">
        <v>51</v>
      </c>
      <c r="D51" s="36" t="s">
        <v>54</v>
      </c>
      <c r="E51" s="36" t="s">
        <v>7</v>
      </c>
      <c r="F51" s="36" t="s">
        <v>55</v>
      </c>
    </row>
    <row r="52">
      <c r="C52" s="37" t="s">
        <v>51</v>
      </c>
      <c r="D52" s="38" t="s">
        <v>56</v>
      </c>
      <c r="E52" s="38" t="s">
        <v>57</v>
      </c>
      <c r="F52" s="38" t="s">
        <v>58</v>
      </c>
    </row>
    <row r="53">
      <c r="C53" s="39" t="s">
        <v>59</v>
      </c>
      <c r="D53" s="40" t="s">
        <v>60</v>
      </c>
      <c r="E53" s="40" t="s">
        <v>36</v>
      </c>
      <c r="F53" s="40" t="s">
        <v>12</v>
      </c>
    </row>
    <row r="54">
      <c r="C54" s="41" t="s">
        <v>61</v>
      </c>
      <c r="D54" s="21" t="s">
        <v>62</v>
      </c>
      <c r="E54" s="33" t="s">
        <v>63</v>
      </c>
      <c r="F54" s="21" t="s">
        <v>64</v>
      </c>
    </row>
    <row r="55">
      <c r="C55" s="31" t="s">
        <v>65</v>
      </c>
      <c r="D55" s="4" t="s">
        <v>66</v>
      </c>
      <c r="E55" s="4" t="s">
        <v>67</v>
      </c>
      <c r="F55" s="3" t="s">
        <v>66</v>
      </c>
    </row>
    <row r="56">
      <c r="C56" s="31" t="s">
        <v>65</v>
      </c>
      <c r="D56" s="3" t="s">
        <v>68</v>
      </c>
      <c r="E56" s="4" t="s">
        <v>69</v>
      </c>
      <c r="F56" s="3" t="s">
        <v>68</v>
      </c>
    </row>
    <row r="57">
      <c r="C57" s="31" t="s">
        <v>65</v>
      </c>
      <c r="D57" s="3" t="s">
        <v>70</v>
      </c>
      <c r="E57" s="4" t="s">
        <v>67</v>
      </c>
      <c r="F57" s="3" t="s">
        <v>70</v>
      </c>
    </row>
    <row r="58">
      <c r="C58" s="21"/>
      <c r="D58" s="21"/>
    </row>
    <row r="59">
      <c r="C59" s="2" t="s">
        <v>71</v>
      </c>
      <c r="D59" s="2" t="s">
        <v>11</v>
      </c>
    </row>
    <row r="60">
      <c r="C60" s="3" t="s">
        <v>72</v>
      </c>
      <c r="D60" s="16">
        <v>122.29</v>
      </c>
    </row>
    <row r="61">
      <c r="C61" s="4" t="s">
        <v>73</v>
      </c>
      <c r="D61" s="16">
        <v>9.99</v>
      </c>
      <c r="F61" s="42"/>
    </row>
    <row r="62">
      <c r="C62" s="3" t="s">
        <v>74</v>
      </c>
      <c r="D62" s="16">
        <v>40.32</v>
      </c>
    </row>
    <row r="63">
      <c r="C63" s="3" t="s">
        <v>75</v>
      </c>
      <c r="D63" s="16">
        <v>19.32</v>
      </c>
    </row>
    <row r="64">
      <c r="C64" s="3"/>
      <c r="D64" s="16"/>
    </row>
    <row r="65">
      <c r="C65" s="3" t="s">
        <v>18</v>
      </c>
      <c r="D65" s="16">
        <f>D60+D61+D62+D63</f>
        <v>191.92</v>
      </c>
    </row>
    <row r="67">
      <c r="C67" s="43" t="s">
        <v>76</v>
      </c>
    </row>
    <row r="68">
      <c r="C68" s="44" t="s">
        <v>77</v>
      </c>
    </row>
  </sheetData>
  <printOptions gridLines="1" horizontalCentered="1"/>
  <pageMargins bottom="0.75" footer="0.0" header="0.0" left="0.7" right="0.7" top="0.75"/>
  <pageSetup cellComments="atEnd" orientation="portrait" pageOrder="overThenDown"/>
  <drawing r:id="rId1"/>
</worksheet>
</file>