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75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6" i="2"/>
  <c r="J23"/>
  <c r="J24"/>
  <c r="J3"/>
  <c r="J39"/>
  <c r="J43"/>
  <c r="J2"/>
  <c r="J13"/>
  <c r="J15"/>
  <c r="J38"/>
  <c r="J41"/>
  <c r="J26"/>
  <c r="J25"/>
  <c r="J10"/>
  <c r="J37"/>
  <c r="J8"/>
  <c r="J18"/>
  <c r="J7"/>
  <c r="J6"/>
  <c r="J5"/>
  <c r="J4"/>
  <c r="J9"/>
  <c r="J35"/>
  <c r="J34"/>
  <c r="J16"/>
  <c r="J21"/>
  <c r="J33"/>
  <c r="J32"/>
  <c r="J12"/>
  <c r="J31"/>
  <c r="J11"/>
  <c r="J30"/>
  <c r="J29"/>
  <c r="J28"/>
  <c r="J20"/>
  <c r="J19"/>
  <c r="J48" l="1"/>
</calcChain>
</file>

<file path=xl/sharedStrings.xml><?xml version="1.0" encoding="utf-8"?>
<sst xmlns="http://schemas.openxmlformats.org/spreadsheetml/2006/main" count="1018" uniqueCount="475">
  <si>
    <t>Store</t>
  </si>
  <si>
    <t>Description</t>
  </si>
  <si>
    <t>Part #</t>
  </si>
  <si>
    <t>Link</t>
  </si>
  <si>
    <t>Qty.</t>
  </si>
  <si>
    <t>Unit Price</t>
  </si>
  <si>
    <t>Total Price</t>
  </si>
  <si>
    <t>Notes</t>
  </si>
  <si>
    <t>Alternative</t>
  </si>
  <si>
    <t>Step Number</t>
  </si>
  <si>
    <t>Z</t>
  </si>
  <si>
    <t>Bearings</t>
  </si>
  <si>
    <t>Internatal Description</t>
  </si>
  <si>
    <t>Dumpster CNC</t>
  </si>
  <si>
    <t>Anti-backlash Leadnuts</t>
  </si>
  <si>
    <t>AC14164-LN</t>
  </si>
  <si>
    <t>http://www.dumpstercnc.com</t>
  </si>
  <si>
    <t>McMaster</t>
  </si>
  <si>
    <t>Plain Steel Tee Nut Without Prongs 8-32 Internal Thread, 1/4" Barrel Height</t>
  </si>
  <si>
    <t>90598A041</t>
  </si>
  <si>
    <t>http://www.mcmaster.com/#90598a041/=905fdr</t>
  </si>
  <si>
    <t>8/32 Tee Nut for installing face plate</t>
  </si>
  <si>
    <t>Grade 5 Zinc-Plated Steel Hex Head Cap Screw 5/16"-18 Thread, 2" Length</t>
  </si>
  <si>
    <t>91247A591</t>
  </si>
  <si>
    <t>http://www.mcmaster.com/#cap-screws/=906fc4</t>
  </si>
  <si>
    <t>Bolts for bearing assembly</t>
  </si>
  <si>
    <t>Larger Washers for bearing assembly, ID .337 OD .75</t>
  </si>
  <si>
    <t>Plain Grade 2 Steel Hex Nut 5/16"-18 Thread Size, 1/2" Width, 17/64" Height</t>
  </si>
  <si>
    <t>90490A030</t>
  </si>
  <si>
    <t>http://www.mcmaster.com/#hex-nuts/=906yux</t>
  </si>
  <si>
    <t>Nuts for bearing assembly</t>
  </si>
  <si>
    <t>Y</t>
  </si>
  <si>
    <t>Felt</t>
  </si>
  <si>
    <t>Lowes</t>
  </si>
  <si>
    <t>Felt for Y belt tenion</t>
  </si>
  <si>
    <t>take one and cut in half</t>
  </si>
  <si>
    <t>Black-Oxide Steel Set Screw Shaft Collar 1/4" Bore, 1/2" Outside Diameter, 9/32" Width</t>
  </si>
  <si>
    <t>9414T6</t>
  </si>
  <si>
    <t>http://www.mcmaster.com/#9414t6/=90ak3n</t>
  </si>
  <si>
    <t>1/4" lock collar</t>
  </si>
  <si>
    <t>O1 Tool Steel Tight-Tolerance Rod 6 Millimeter Diameter, 3' Length</t>
  </si>
  <si>
    <t>88625K65</t>
  </si>
  <si>
    <t>http://www.mcmaster.com/#88625k65/=90a7m4</t>
  </si>
  <si>
    <t>6mm Precision Ground Rod, We use 8.5" X 2 for Z</t>
  </si>
  <si>
    <t>Sold in 3', we use half</t>
  </si>
  <si>
    <t>Roton</t>
  </si>
  <si>
    <t>Acme Thread</t>
  </si>
  <si>
    <t>60762-9.5</t>
  </si>
  <si>
    <t>www.roton.com</t>
  </si>
  <si>
    <t>This is cut to size, try 60762</t>
  </si>
  <si>
    <t>Stock Drive Products</t>
  </si>
  <si>
    <t>Belt Clamp</t>
  </si>
  <si>
    <t>A 6M53M090</t>
  </si>
  <si>
    <t>https://sdp-si.com/eStore/PartDetail.asp?Opener=Group&amp;PartID=71324&amp;GroupID=987</t>
  </si>
  <si>
    <t>VXB</t>
  </si>
  <si>
    <t>10 Bearing R4ZZ 1/4"x5/8"x0.196" Shielded</t>
  </si>
  <si>
    <t>http://www.vxb.com/page/bearings/PROD/R4ZZ</t>
  </si>
  <si>
    <t>Small Bearings</t>
  </si>
  <si>
    <t>MPJA</t>
  </si>
  <si>
    <t>VEXTA PK266-02A</t>
  </si>
  <si>
    <t>http://www.mpja.com/prodinfo.asp?number=17748+MS</t>
  </si>
  <si>
    <t>Stepper Motor</t>
  </si>
  <si>
    <t>Eco Light LED</t>
  </si>
  <si>
    <t>This is a roll of 26ft (8M) of Bonded Quad Black + B, G, R DC Connection wire 22GA.</t>
  </si>
  <si>
    <t>SKU - RA-SC-BBGR-26</t>
  </si>
  <si>
    <t>https://ecolightled.com/product/led_ribbon_light_connection_wire_26ft/led_connection_wire_products_strip</t>
  </si>
  <si>
    <t>sold in packs of 26' for $19.99 with discount</t>
  </si>
  <si>
    <t>Touch-Safe Surface-Mount Terminal Block 4 Circuits, .32" Center to Center, 20 Amps @ 600V</t>
  </si>
  <si>
    <t>7618K613</t>
  </si>
  <si>
    <t>http://www.mcmaster.com/#7618k613/=907oa2</t>
  </si>
  <si>
    <t>Wire Block for Z and Y.  X roller does not need one.</t>
  </si>
  <si>
    <t>Boston Industrial</t>
  </si>
  <si>
    <t>Screw Driver for electronics</t>
  </si>
  <si>
    <t>18-8 SS Truss Head Phillips Machine Screw 10-24 Thread, 1" Length</t>
  </si>
  <si>
    <t>91770A247</t>
  </si>
  <si>
    <t>http://www.mcmaster.com/#91770a247/=908fpp</t>
  </si>
  <si>
    <t>Stepper Motors Screws</t>
  </si>
  <si>
    <t>18-8 SS Undersized Machine Screw Hex Nut 10-24 Thread Size, 5/16" Width, 7/64" Height, packs of 100</t>
  </si>
  <si>
    <t>90730A011</t>
  </si>
  <si>
    <t>http://www.mcmaster.com/#orders/=97v28a</t>
  </si>
  <si>
    <t>These are the stepper motor nuts</t>
  </si>
  <si>
    <t>92005A130</t>
  </si>
  <si>
    <t>Metric Pan Head Phillips Machine Screw Zinc-Plated Stl, M3 Size, 25mm Length, .5mm Pitch</t>
  </si>
  <si>
    <t>http://www.mcmaster.com/#machine-screws/=9bjo1l</t>
  </si>
  <si>
    <t>Tiny bolt for wire block</t>
  </si>
  <si>
    <t>Metric Plain Steel Hex Nut Class 6, M3 Size, .5mm Pitch, 5.5mm W, 2.4mm H</t>
  </si>
  <si>
    <t>90592A009</t>
  </si>
  <si>
    <t>nuts for tiny bolt are M3, circuit board and 2 wire blocks</t>
  </si>
  <si>
    <t>90273A155</t>
  </si>
  <si>
    <t>Zinc-Plated Stl Flat Head Phil Machine Screw 6-32 Thread, 1-1/4" Length</t>
  </si>
  <si>
    <t>for installing face plate</t>
  </si>
  <si>
    <t>http://www.mcmaster.com/#machine-screws/=9bjtx0</t>
  </si>
  <si>
    <t>8.5" is the cut length</t>
  </si>
  <si>
    <t>Any and All Bag</t>
  </si>
  <si>
    <t>http://www.mcmaster.com/#90592a009/=9bjy5q</t>
  </si>
  <si>
    <t>080" (MXL)</t>
  </si>
  <si>
    <t>A 6T16-018DF2508</t>
  </si>
  <si>
    <t>https://sdp-si.com/eStore/PartDetail.asp?Opener=Group&amp;PartID=7088&amp;GroupID=218</t>
  </si>
  <si>
    <t>Small Pulley</t>
  </si>
  <si>
    <t>Closed Loop Belt</t>
  </si>
  <si>
    <t>A 6B16-155025</t>
  </si>
  <si>
    <t>https://sdp-si.com/eStore/PartDetail.asp?Opener=Group&amp;PartID=3512&amp;GroupID=213</t>
  </si>
  <si>
    <t>Large Pulley</t>
  </si>
  <si>
    <t>https://sdp-si.com/eStore/PartDetail.asp?Opener=Group&amp;PartID=22473&amp;GroupID=218</t>
  </si>
  <si>
    <t>For top of Y gantry</t>
  </si>
  <si>
    <t>Fastener-Mount Cable Holder 1/8" Maximum Bundle</t>
  </si>
  <si>
    <t>7572K11</t>
  </si>
  <si>
    <t>http://www.mcmaster.com/#mountable-cable-holders/=90iot4</t>
  </si>
  <si>
    <t>Wire Clamps, 1 for USB Cable and 1 for Z</t>
  </si>
  <si>
    <t>http://www.mcmaster.com/#machine-screws/=97d8j3</t>
  </si>
  <si>
    <t>we use these on the I beam</t>
  </si>
  <si>
    <t>6mm Precision Ground Rod</t>
  </si>
  <si>
    <t>https://sdp-si.com/eStore/PartDetail.asp?Opener=Group&amp;PartID=8563&amp;GroupID=218</t>
  </si>
  <si>
    <t>This assumes medium discounting</t>
  </si>
  <si>
    <t>Cut length 5'</t>
  </si>
  <si>
    <t xml:space="preserve"> sold in packs of 26' for $19.99</t>
  </si>
  <si>
    <t>Cut length 17"</t>
  </si>
  <si>
    <t>Ribbon Wire</t>
  </si>
  <si>
    <t>O1 Tool Steel Tight-Tolerance Rod .2500" Diameter, 3' Length</t>
  </si>
  <si>
    <t>8893K36</t>
  </si>
  <si>
    <t>http://www.mcmaster.com/#8893k36/=90a9ca</t>
  </si>
  <si>
    <t>1/4" Rod for free pulley</t>
  </si>
  <si>
    <t>Sold in 3' Rods, cut length is 1-3/4"</t>
  </si>
  <si>
    <t>Nylon Unthreaded Round Spacer 1/2" OD, 1/4" Length, 1/4" Screw Size</t>
  </si>
  <si>
    <t>94639A569</t>
  </si>
  <si>
    <t>http://www.mcmaster.com/#94639a569/=90aa9r</t>
  </si>
  <si>
    <t>1/4" spacer for Y free pulley</t>
  </si>
  <si>
    <t>A 6R53MC090</t>
  </si>
  <si>
    <t>https://sdp-si.com/eStore/PartDetail.asp?Opener=Group&amp;PartID=62654&amp;GroupID=343</t>
  </si>
  <si>
    <t>Long Open Ended Belt // Need measurement"</t>
  </si>
  <si>
    <t>Cut length is 79.25"</t>
  </si>
  <si>
    <t>Already added price above</t>
  </si>
  <si>
    <t>Phlat Shop</t>
  </si>
  <si>
    <t>Phlat Tool</t>
  </si>
  <si>
    <t>Z Rods</t>
  </si>
  <si>
    <t>Zinc-Plated Stl Flat Head Phil Machine Screw 8-32 Thread, 3/4" Length</t>
  </si>
  <si>
    <t>90273A197</t>
  </si>
  <si>
    <t>http://www.mcmaster.com/#90273a197/=9bkcts</t>
  </si>
  <si>
    <t>Belt Clamp Screw</t>
  </si>
  <si>
    <t>9654K355</t>
  </si>
  <si>
    <t>Steel Extension Spring Zinc-Plated, 1-1/2" Length, 3/8" OD, .035" Wire</t>
  </si>
  <si>
    <t>http://www.mcmaster.com/#9654k355/=9bkfny</t>
  </si>
  <si>
    <t>Large Spring</t>
  </si>
  <si>
    <t>Small Spring</t>
  </si>
  <si>
    <t>9654K375</t>
  </si>
  <si>
    <t>http://www.mcmaster.com/#extension-springs/=9bki30</t>
  </si>
  <si>
    <t>Steel Extension Spring Zinc-Plated, 3-1/2" Length, 7/16" OD, .048" Wire</t>
  </si>
  <si>
    <t>Grade 2 Steel Square Nut Plain, 1/4"-20 Thread Size, 7/16" W, 3/16" H</t>
  </si>
  <si>
    <t>94855A127</t>
  </si>
  <si>
    <t>http://www.mcmaster.com/#94855a127/=907zn6</t>
  </si>
  <si>
    <t>Large Square Nuts</t>
  </si>
  <si>
    <t>Large Spring Large Square Nuts</t>
  </si>
  <si>
    <t>18-8 SS Truss Head Phillips Machine Screw 1/4"-20 Thread, 1" Length</t>
  </si>
  <si>
    <t>91770A542</t>
  </si>
  <si>
    <t>http://www.mcmaster.com/#91770a542/=909ly3</t>
  </si>
  <si>
    <t>for very bottom, holds the small spring</t>
  </si>
  <si>
    <t>18-8 SS Truss Head Phillips Machine Screw 1/4"-20 Thread, 3/4" Length</t>
  </si>
  <si>
    <t>91770A540</t>
  </si>
  <si>
    <t>http://www.mcmaster.com/#machine-screws/=97zpqn</t>
  </si>
  <si>
    <t>Large Spring Bolt 1"</t>
  </si>
  <si>
    <t>Military Spec Cadmium-Pltd Steel Flat Washer No. 10 Screw Sz, 1" OD, .05"-.08" Thk, MS27183-51</t>
  </si>
  <si>
    <t>98032A492</t>
  </si>
  <si>
    <t>http://www.mcmaster.com/#98032a492/=9095sf</t>
  </si>
  <si>
    <t>Nylon Unthreaded Round Spacer 1/2" OD, 13/16" Length, 1/4" Screw Size</t>
  </si>
  <si>
    <t>94638A255</t>
  </si>
  <si>
    <t>http://www.mcmaster.com/#94638a255/=909k6e</t>
  </si>
  <si>
    <t>Pressure Roller Large Spacer</t>
  </si>
  <si>
    <t>Pressure Roller Large Square Nuts</t>
  </si>
  <si>
    <t>18-8 SS Truss Head Phillips Machine Screw 1/4"-20 Thread, 1-1/4" Length</t>
  </si>
  <si>
    <t>91770A544</t>
  </si>
  <si>
    <t>http://www.mcmaster.com/#machine-screws/=97zx5h</t>
  </si>
  <si>
    <t>Pressure Roller Bots 1-1/4"</t>
  </si>
  <si>
    <t>Pivot Arm Large Washers</t>
  </si>
  <si>
    <t>Pressure Roller Large Washers</t>
  </si>
  <si>
    <t>Pivot Arm Large Square Nuts</t>
  </si>
  <si>
    <t>Pivot Arm Large Spacer</t>
  </si>
  <si>
    <t>Large Spring Small Spacer</t>
  </si>
  <si>
    <t>Pivot Arm Small Spacer</t>
  </si>
  <si>
    <t>Pivot Arm Large Bolts</t>
  </si>
  <si>
    <t>Small Spring Large Square Nuts</t>
  </si>
  <si>
    <t>Easy-CNC</t>
  </si>
  <si>
    <t>3 Axis Driver Board</t>
  </si>
  <si>
    <t>Planet-CNC</t>
  </si>
  <si>
    <t>USB Board, USB Adapter, and USB Cable</t>
  </si>
  <si>
    <t>USB Cable</t>
  </si>
  <si>
    <t>Parallel Cable</t>
  </si>
  <si>
    <t>My Cable Mart</t>
  </si>
  <si>
    <t>6ft Serial / Parallel DB25/DB25 Male to Female EXTENSION Cable [ZZ-5]</t>
  </si>
  <si>
    <t>6ft USB 2.0 Certified 480Mbps Type A Male to B Male Beige Cable [I-6,V-3,58-A]</t>
  </si>
  <si>
    <t>FS-USB-AB-06</t>
  </si>
  <si>
    <t>MR-SC-6MF</t>
  </si>
  <si>
    <t>Circuit Board Spacers</t>
  </si>
  <si>
    <t>1/8" X 3-1/2" Small Screw Driver for Electronics</t>
  </si>
  <si>
    <t>Phlat Lab</t>
  </si>
  <si>
    <t>Vexta Connection Reference Guide</t>
  </si>
  <si>
    <t>Warrens</t>
  </si>
  <si>
    <t>5/8" Steel Rod</t>
  </si>
  <si>
    <t>SAE 841 Bronze Flanged-Sleeve Bearing for 5/8" Shaft Diameter, 3/4" OD, 3/4" Length</t>
  </si>
  <si>
    <t>6338K426</t>
  </si>
  <si>
    <t>http://www.mcmaster.com/#6338k426/=909it0</t>
  </si>
  <si>
    <t>Large Washers</t>
  </si>
  <si>
    <t>Large Spacer</t>
  </si>
  <si>
    <t>18-8 SS Truss Head Phillips Machine Screw 10-24 Thread, 1-3/4" Length</t>
  </si>
  <si>
    <t>91770A252</t>
  </si>
  <si>
    <t>http://www.mcmaster.com/#91770a252/=90992h</t>
  </si>
  <si>
    <t>These are the two longer stepper motor screws</t>
  </si>
  <si>
    <t>Driver Roller Assembly Parts</t>
  </si>
  <si>
    <t>Sintered Steel Set Screw Shaft Collar 1/2" Bore, 1" Outside Diameter, 7/16" Width</t>
  </si>
  <si>
    <t>6166K25</t>
  </si>
  <si>
    <t>http://www.mcmaster.com/#6166k25/=908tbn</t>
  </si>
  <si>
    <t>Serrated Nuts - Bearings</t>
  </si>
  <si>
    <t>8-pc. HEX KEY    </t>
  </si>
  <si>
    <t>Allen Wrench Set</t>
  </si>
  <si>
    <t>1/2" Combination Wrench  </t>
  </si>
  <si>
    <t>Wrench</t>
  </si>
  <si>
    <t>Stubby Screw Driver</t>
  </si>
  <si>
    <t>#2 PH STUBBY Screw Driver</t>
  </si>
  <si>
    <t>Stock Driver Products</t>
  </si>
  <si>
    <t>A 6M16-060DF2508</t>
  </si>
  <si>
    <t>https://sdp-si.com/eStore/PartDetail.asp?Opener=Group&amp;PartID=50675&amp;GroupID=218</t>
  </si>
  <si>
    <t>Driver Roller Pulleys</t>
  </si>
  <si>
    <t>Phlat Spacers</t>
  </si>
  <si>
    <t>Znc-Pltd Stl Large Dia Flush Head Ribbed Bolt with Nut, 1/4"-20 Thrd, 1" Length, Fully Threaded</t>
  </si>
  <si>
    <t>91488A242</t>
  </si>
  <si>
    <t>http://www.mcmaster.com/#specialty-bolts/=9085v9</t>
  </si>
  <si>
    <t>Specialty Bolts used on the Phlat Door hinges so it doesn't bind</t>
  </si>
  <si>
    <t>98032A485</t>
  </si>
  <si>
    <t>Military Spec Cadmium-Pltd Steel Flat Washer No. 10 Screw Sz, .63" OD, .02"-.04" Thk, MS27183-50</t>
  </si>
  <si>
    <t>http://www.mcmaster.com/#98032a485/=9blegg</t>
  </si>
  <si>
    <t>Small Gold Washer</t>
  </si>
  <si>
    <t>24V Cooling Fan</t>
  </si>
  <si>
    <t>Fan Guard</t>
  </si>
  <si>
    <t>Small Spacers</t>
  </si>
  <si>
    <t>THREE-ARM KNOB, PHENOLIC, 10-32 THREADED INSERT, 7/8" DIAMETER</t>
  </si>
  <si>
    <t>57715K34</t>
  </si>
  <si>
    <t>Tool Clamp</t>
  </si>
  <si>
    <t>PLAIN STEEL SPADE-HEAD THUMB SCREW W/SHOULDER, 10-32 THREAD, 2" LENGTH</t>
  </si>
  <si>
    <t>91770A838</t>
  </si>
  <si>
    <t>http://www.mcmaster.com/#91770a838/=964xge</t>
  </si>
  <si>
    <t>Three-Arm Knob Phenolic, 8-32 X 1/2" Threaded Steel Stud, 7/8" Dia</t>
  </si>
  <si>
    <t>57715K36</t>
  </si>
  <si>
    <t>http://www.mcmaster.com/#57715k36/=905oix</t>
  </si>
  <si>
    <t>Attachment Bolts for face plate that screw into small tee nuts of Z</t>
  </si>
  <si>
    <t>Harbor Freight</t>
  </si>
  <si>
    <t>Cutting Tool</t>
  </si>
  <si>
    <t>http://www.harborfreight.com/flexible-shaft-grinder-and-carver-40432.html</t>
  </si>
  <si>
    <t>Warren's</t>
  </si>
  <si>
    <t>Foam Cutting Bit</t>
  </si>
  <si>
    <t>Shop Vac Hose</t>
  </si>
  <si>
    <t>Albert Drew</t>
  </si>
  <si>
    <t>Sanding Block</t>
  </si>
  <si>
    <t>CableOrganizer.com</t>
  </si>
  <si>
    <t>1/2" x 8" perforated roll</t>
  </si>
  <si>
    <t>RW45</t>
  </si>
  <si>
    <t>http://cableorganizer.com/ripwrap/</t>
  </si>
  <si>
    <t>Cord Management</t>
  </si>
  <si>
    <t>Gear Head KP2200U 19-Key Numeric USB Keypad</t>
  </si>
  <si>
    <t>KP2200U</t>
  </si>
  <si>
    <t>electotronics.com</t>
  </si>
  <si>
    <t>Numeric Keypad</t>
  </si>
  <si>
    <t>Velcro</t>
  </si>
  <si>
    <t>91770A194</t>
  </si>
  <si>
    <t>18-8 SS Truss Head Phillips Machine Screw 8-32 Thread, 1/2" Length</t>
  </si>
  <si>
    <t>http://www.mcmaster.com/#machine-screws/=9blriu</t>
  </si>
  <si>
    <t>Screws for spare attachments</t>
  </si>
  <si>
    <t>Power Strip</t>
  </si>
  <si>
    <t>91099A222</t>
  </si>
  <si>
    <t>18-8 SS Flat Undercut Head Phil Machine Screw 6-32 Thread, 5/8" Length</t>
  </si>
  <si>
    <t>Hardware Screws</t>
  </si>
  <si>
    <t>94855A201</t>
  </si>
  <si>
    <t>Square Nuts</t>
  </si>
  <si>
    <t>Grade 2 Steel Square Nut Zinc Plated, 6-32 Thread Size, 5/16" W, 7/64" H</t>
  </si>
  <si>
    <t>Misc.</t>
  </si>
  <si>
    <t>Glue</t>
  </si>
  <si>
    <t>Tape</t>
  </si>
  <si>
    <t>http://www.mpja.com/prodinfo.asp?number=16854+PS</t>
  </si>
  <si>
    <t>Power Supply</t>
  </si>
  <si>
    <t>Power Cable</t>
  </si>
  <si>
    <t>Cut length is 35-1/8" (2)</t>
  </si>
  <si>
    <t>25" for the board and 30" long for the fan wire</t>
  </si>
  <si>
    <t>Lamp Wire</t>
  </si>
  <si>
    <t>Wiring block (2 way)</t>
  </si>
  <si>
    <t>91770A548</t>
  </si>
  <si>
    <t>18-8 SS Truss Head Phillips Machine Screw 1/4"-20 Thread, 1-3/4" Length</t>
  </si>
  <si>
    <t>http://www.mcmaster.com/#machine-screws/=9isbyt</t>
  </si>
  <si>
    <t>92825A338</t>
  </si>
  <si>
    <t>Plastic Unthreaded Round Spacer 1" OD, 3/4" Length, .510" ID, packs of 20</t>
  </si>
  <si>
    <t>X tensioners</t>
  </si>
  <si>
    <t>69145K67</t>
  </si>
  <si>
    <t>Crimp-on Spade Terminal Block, Vinyl Insulated, 22-18Awg,#6 Stud,.30" Spade W, packs of 100</t>
  </si>
  <si>
    <t>Tiny Bolt for power supply wiring block</t>
  </si>
  <si>
    <t>Tiny Nut for power supply wiring block</t>
  </si>
  <si>
    <t>98032A505</t>
  </si>
  <si>
    <t>Military Spec Cadmium-Pltd Steel Flat Washer 5/16" Screw Sz, .69" OD, .05"-.08" Thk, MS27183-12</t>
  </si>
  <si>
    <t>http://www.mcmaster.com/#98032a505/=9xxlo1</t>
  </si>
  <si>
    <t>91236a587</t>
  </si>
  <si>
    <t>Znc-Pltd STL Low-Strength Hex Head Cap Screw 5/16"-18 Thread, 1-1/2" Length</t>
  </si>
  <si>
    <t>1-1/2" for bearings</t>
  </si>
  <si>
    <t>A 6Z53-032DF0908</t>
  </si>
  <si>
    <t>MK II Medium Pulley for Y Axis</t>
  </si>
  <si>
    <t>Phlat #</t>
  </si>
  <si>
    <t>PP100</t>
  </si>
  <si>
    <t>PP1</t>
  </si>
  <si>
    <t>PP2</t>
  </si>
  <si>
    <t>PP3</t>
  </si>
  <si>
    <t>PP4</t>
  </si>
  <si>
    <t>PP5</t>
  </si>
  <si>
    <t>PP6</t>
  </si>
  <si>
    <t>PP7</t>
  </si>
  <si>
    <t>PP8</t>
  </si>
  <si>
    <t>PP9</t>
  </si>
  <si>
    <t>PP10</t>
  </si>
  <si>
    <t>PP11</t>
  </si>
  <si>
    <t>PP110</t>
  </si>
  <si>
    <t>PP111</t>
  </si>
  <si>
    <t>ROD</t>
  </si>
  <si>
    <t>PP12</t>
  </si>
  <si>
    <t>PP14</t>
  </si>
  <si>
    <t>PP16</t>
  </si>
  <si>
    <t>PP17</t>
  </si>
  <si>
    <t>PP18</t>
  </si>
  <si>
    <t>PP19</t>
  </si>
  <si>
    <t>PP20</t>
  </si>
  <si>
    <t>PP15</t>
  </si>
  <si>
    <t>PP21</t>
  </si>
  <si>
    <t>PP101A</t>
  </si>
  <si>
    <t>PP22</t>
  </si>
  <si>
    <t>PP23</t>
  </si>
  <si>
    <t>PP24</t>
  </si>
  <si>
    <t>PP102</t>
  </si>
  <si>
    <t>WOOD</t>
  </si>
  <si>
    <t>PP103</t>
  </si>
  <si>
    <t>PP101B</t>
  </si>
  <si>
    <t>PP25</t>
  </si>
  <si>
    <t>PP26</t>
  </si>
  <si>
    <t>PP27</t>
  </si>
  <si>
    <t>PP28</t>
  </si>
  <si>
    <t>PP29</t>
  </si>
  <si>
    <t>PP30</t>
  </si>
  <si>
    <t>PP31</t>
  </si>
  <si>
    <t>PP112</t>
  </si>
  <si>
    <t>PP33</t>
  </si>
  <si>
    <t>PP35</t>
  </si>
  <si>
    <t>PP36</t>
  </si>
  <si>
    <t>PP37</t>
  </si>
  <si>
    <t>PP38</t>
  </si>
  <si>
    <t>PP39</t>
  </si>
  <si>
    <t>PP40</t>
  </si>
  <si>
    <t>PP41</t>
  </si>
  <si>
    <t>PP45</t>
  </si>
  <si>
    <t>PP46</t>
  </si>
  <si>
    <t>PP13</t>
  </si>
  <si>
    <t>PP47</t>
  </si>
  <si>
    <t>PP43</t>
  </si>
  <si>
    <t>PP42</t>
  </si>
  <si>
    <t>Drive Rollers</t>
  </si>
  <si>
    <t>95229A550</t>
  </si>
  <si>
    <t>VXB Bearings</t>
  </si>
  <si>
    <t>New bearings for drive rollers</t>
  </si>
  <si>
    <t>R8ZZ</t>
  </si>
  <si>
    <t>sold in packs of 10 for $19.95</t>
  </si>
  <si>
    <t>1/2" Precision Ground Rods</t>
  </si>
  <si>
    <t>8893K45</t>
  </si>
  <si>
    <t>1/2" lock collar</t>
  </si>
  <si>
    <t>6166K26</t>
  </si>
  <si>
    <t>Step 11</t>
  </si>
  <si>
    <t>cap screws for small pulley 7/64"</t>
  </si>
  <si>
    <t>New Pressure Rollers</t>
  </si>
  <si>
    <t>Mcmaster</t>
  </si>
  <si>
    <t>Cut lengths is 34-5/8" handle</t>
  </si>
  <si>
    <t>http://www.mcmaster.com/#order-history/=begv9y</t>
  </si>
  <si>
    <t>Home Depot</t>
  </si>
  <si>
    <t>3M Grip Tape</t>
  </si>
  <si>
    <t>8893K33</t>
  </si>
  <si>
    <t>All Electronics</t>
  </si>
  <si>
    <t>24 VDC 6.5A 150W POWER SUPPLY</t>
  </si>
  <si>
    <t>PS-24150</t>
  </si>
  <si>
    <t>Surplus Traders</t>
  </si>
  <si>
    <t>TS548</t>
  </si>
  <si>
    <t>70355K71</t>
  </si>
  <si>
    <t>Power Cord for Power Supply</t>
  </si>
  <si>
    <t>Was 79.50 when buying in bulk</t>
  </si>
  <si>
    <t>7/64" allen wrench</t>
  </si>
  <si>
    <t>259-1507-ND</t>
  </si>
  <si>
    <t>Digikey</t>
  </si>
  <si>
    <t>FAN BRUSHLESS 80X80X25MM 24VDC</t>
  </si>
  <si>
    <t>A 6Z16-072DF2508</t>
  </si>
  <si>
    <t>PP32</t>
  </si>
  <si>
    <t>Nylon Unthreaded Round Spacer 1/2" OD, 9/16" Length, 1/4" Screw Size</t>
  </si>
  <si>
    <t>94831a029</t>
  </si>
  <si>
    <t>Zinc-Plated Steel Serrated-Flange Hex Locknut 1/4"-20 Thread Size, 7/16" W, 15/64" O'all Height</t>
  </si>
  <si>
    <t>PP115</t>
  </si>
  <si>
    <t>A 6A16-018DF2508</t>
  </si>
  <si>
    <t>90598A027</t>
  </si>
  <si>
    <t>Plain Steel Tee Nut Without Prongs, 1/4"-20 Internal Thread, 5/16" Barrel Height</t>
  </si>
  <si>
    <t>Plain Steel Spade Head Thumb Screw, 1/4"-20 Thread, 2" Length</t>
  </si>
  <si>
    <t>90181A550</t>
  </si>
  <si>
    <t>1/4-20 tee nut for cutting surface guide</t>
  </si>
  <si>
    <t>thumb screw for cutting surfact guide</t>
  </si>
  <si>
    <t>South Jersey Precision Tools</t>
  </si>
  <si>
    <t>end caps</t>
  </si>
  <si>
    <t>Sunco</t>
  </si>
  <si>
    <t>PP101</t>
  </si>
  <si>
    <t>PP104</t>
  </si>
  <si>
    <t>PP105</t>
  </si>
  <si>
    <t>PP106</t>
  </si>
  <si>
    <t>7122A17</t>
  </si>
  <si>
    <t>Allen Wrench for Small Metal Pulley</t>
  </si>
  <si>
    <t>PP107</t>
  </si>
  <si>
    <t>PP108</t>
  </si>
  <si>
    <t>PP109</t>
  </si>
  <si>
    <t>Used in Step 10, packed outside of this step</t>
  </si>
  <si>
    <t>PP113</t>
  </si>
  <si>
    <t>PP114</t>
  </si>
  <si>
    <t>Numeric Keypad, used in step 4 - packed alone</t>
  </si>
  <si>
    <t>USB Cable, used in step 8, packed separately</t>
  </si>
  <si>
    <t>Used in Step 8, packed separately</t>
  </si>
  <si>
    <t>Stepper Motor, used in step 3, 4, and 11 packed separately</t>
  </si>
  <si>
    <t>Rod Kit</t>
  </si>
  <si>
    <t>Cutting tool, used in step 14</t>
  </si>
  <si>
    <t>Shop Vac Hose, used in step 14</t>
  </si>
  <si>
    <t>This gets cut in half</t>
  </si>
  <si>
    <t>91251A408</t>
  </si>
  <si>
    <t>Black-Oxide Alloy Steel Socket Head Cap Screw 6-40 Thread, 3/8" Length</t>
  </si>
  <si>
    <t>PP116</t>
  </si>
  <si>
    <t>PP117</t>
  </si>
  <si>
    <t>PP52</t>
  </si>
  <si>
    <t>PP53</t>
  </si>
  <si>
    <t>PP54</t>
  </si>
  <si>
    <t>PP118</t>
  </si>
  <si>
    <t>PP120</t>
  </si>
  <si>
    <t>steel pipe</t>
  </si>
  <si>
    <t>PP119</t>
  </si>
  <si>
    <t>Driver Roller Pulley</t>
  </si>
  <si>
    <t>PP50</t>
  </si>
  <si>
    <t>Z Rods, used in step 6</t>
  </si>
  <si>
    <t>Titebond Glue 4oz.</t>
  </si>
  <si>
    <t>Sold in packs of 12</t>
  </si>
  <si>
    <t>New large hole washer for driver rollers</t>
  </si>
  <si>
    <t>PP48</t>
  </si>
  <si>
    <t>PP49</t>
  </si>
  <si>
    <t>PP51</t>
  </si>
  <si>
    <t>PF8</t>
  </si>
  <si>
    <t>PF12</t>
  </si>
  <si>
    <t>PF13</t>
  </si>
  <si>
    <t>PF14</t>
  </si>
  <si>
    <t>PF23</t>
  </si>
  <si>
    <t>PF19</t>
  </si>
  <si>
    <t>PP44</t>
  </si>
  <si>
    <t>PF25</t>
  </si>
  <si>
    <t>R4ZZ</t>
  </si>
  <si>
    <t>Military Spec Cadmium-Pltd Steel Flat Washer 1/2" Screw Size, .05"-.07" Thk, NAS1149-F0863P</t>
  </si>
  <si>
    <t>Power Supply (alt. Mean Well Enclosed, RS-150-24)</t>
  </si>
  <si>
    <t>http://www.trcelectronics.com/Meanwell/rs-150-24.shtml?c1=google&amp;source=parts-meanwell&amp;kw=rs-150-24</t>
  </si>
  <si>
    <t>Z Nut - ACME 1/4-16 (4 Start)</t>
  </si>
  <si>
    <t>Handle and Pressure Rollers</t>
  </si>
  <si>
    <t>Sintered Steel Set Screw Shaft Collar 5/8" Bore, 1-1/8" Outside Diameter, 1/2" Width</t>
  </si>
  <si>
    <t>.6094" Precision Ground Rods</t>
  </si>
  <si>
    <t>Cut lengths is 34-5/8" handle and no cut for the pressure rollers</t>
  </si>
  <si>
    <t>Sold in 3'</t>
  </si>
  <si>
    <t xml:space="preserve">sold in packs of 26' </t>
  </si>
  <si>
    <t>Sold in packs of 50</t>
  </si>
  <si>
    <t>Sold in packs of 100</t>
  </si>
  <si>
    <t>Sold in packs of 6</t>
  </si>
  <si>
    <t>Sold in packs of 25</t>
  </si>
  <si>
    <t>Solid in packs of 25</t>
  </si>
  <si>
    <t>Sold in packs of 20</t>
  </si>
  <si>
    <t>Sold in packs of 26'</t>
  </si>
  <si>
    <t>Solid in packs of 45</t>
  </si>
  <si>
    <t>Lock Collar for new pressure rollers and handle</t>
  </si>
  <si>
    <t>http://openbuildspartstore.com/nema-23-stepper-motor/</t>
  </si>
  <si>
    <t>OpenBuildsPartStore.com</t>
  </si>
  <si>
    <t>Nema 23 Stepper Motors</t>
  </si>
  <si>
    <t>OpenBuilds Part Store</t>
  </si>
  <si>
    <t xml:space="preserve">94638A247 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</si>
</sst>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.25"/>
      <color rgb="FF333333"/>
      <name val="Calibri"/>
      <family val="2"/>
      <scheme val="minor"/>
    </font>
    <font>
      <sz val="8.25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33339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333333"/>
      <name val="Arial"/>
      <family val="2"/>
    </font>
    <font>
      <sz val="8"/>
      <color rgb="FF999999"/>
      <name val="Arial"/>
      <family val="2"/>
    </font>
    <font>
      <b/>
      <sz val="10"/>
      <color rgb="FF0E226D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Georgia"/>
      <family val="1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9999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/>
    <xf numFmtId="0" fontId="1" fillId="2" borderId="0" xfId="1" applyFill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Alignment="1">
      <alignment horizontal="left"/>
    </xf>
    <xf numFmtId="0" fontId="1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 applyAlignment="1">
      <alignment horizontal="left"/>
    </xf>
    <xf numFmtId="0" fontId="1" fillId="2" borderId="0" xfId="1" applyFill="1" applyBorder="1" applyAlignment="1" applyProtection="1">
      <alignment horizontal="left"/>
    </xf>
    <xf numFmtId="0" fontId="10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13" fillId="2" borderId="0" xfId="0" applyFont="1" applyFill="1"/>
    <xf numFmtId="7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9" fillId="2" borderId="0" xfId="0" applyFont="1" applyFill="1"/>
    <xf numFmtId="0" fontId="1" fillId="2" borderId="0" xfId="1" applyFill="1" applyAlignment="1" applyProtection="1"/>
    <xf numFmtId="164" fontId="0" fillId="0" borderId="0" xfId="0" applyNumberFormat="1"/>
    <xf numFmtId="0" fontId="5" fillId="2" borderId="2" xfId="0" applyFont="1" applyFill="1" applyBorder="1" applyAlignment="1">
      <alignment horizontal="left"/>
    </xf>
    <xf numFmtId="0" fontId="12" fillId="2" borderId="0" xfId="0" applyFont="1" applyFill="1"/>
    <xf numFmtId="0" fontId="2" fillId="2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Border="1"/>
    <xf numFmtId="0" fontId="14" fillId="3" borderId="1" xfId="1" applyFont="1" applyFill="1" applyBorder="1" applyAlignment="1" applyProtection="1">
      <alignment horizontal="left"/>
    </xf>
    <xf numFmtId="0" fontId="14" fillId="0" borderId="1" xfId="1" applyFont="1" applyFill="1" applyBorder="1" applyAlignment="1" applyProtection="1">
      <alignment horizontal="left"/>
    </xf>
    <xf numFmtId="0" fontId="14" fillId="3" borderId="1" xfId="1" applyFont="1" applyFill="1" applyBorder="1" applyAlignment="1" applyProtection="1"/>
    <xf numFmtId="0" fontId="14" fillId="0" borderId="1" xfId="1" applyFont="1" applyBorder="1" applyAlignment="1" applyProtection="1"/>
    <xf numFmtId="0" fontId="14" fillId="0" borderId="1" xfId="1" applyFont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cmaster.com/OrdHist/OrdHist.aspx?reloaddefltresults=tru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mcmaster.com/nav/enter.asp?partnum=57715K34" TargetMode="External"/><Relationship Id="rId7" Type="http://schemas.openxmlformats.org/officeDocument/2006/relationships/hyperlink" Target="http://www.mcmaster.com/OrdHist/OrdHist.aspx?reloaddefltresults=true" TargetMode="External"/><Relationship Id="rId12" Type="http://schemas.openxmlformats.org/officeDocument/2006/relationships/hyperlink" Target="http://www.trcelectronics.com/Meanwell/rs-150-24.shtml?c1=google&amp;source=parts-meanwell&amp;kw=rs-150-24" TargetMode="External"/><Relationship Id="rId2" Type="http://schemas.openxmlformats.org/officeDocument/2006/relationships/hyperlink" Target="http://www.roton.com/" TargetMode="External"/><Relationship Id="rId1" Type="http://schemas.openxmlformats.org/officeDocument/2006/relationships/hyperlink" Target="http://www.dumpstercnc.com/" TargetMode="External"/><Relationship Id="rId6" Type="http://schemas.openxmlformats.org/officeDocument/2006/relationships/hyperlink" Target="javascript:setPart(59277,217,25);" TargetMode="External"/><Relationship Id="rId11" Type="http://schemas.openxmlformats.org/officeDocument/2006/relationships/hyperlink" Target="http://www.mcmaster.com/OrdHist/OrdHist.aspx?reloaddefltresults=true" TargetMode="External"/><Relationship Id="rId5" Type="http://schemas.openxmlformats.org/officeDocument/2006/relationships/hyperlink" Target="javascript:setPart(59277,217,25);" TargetMode="External"/><Relationship Id="rId10" Type="http://schemas.openxmlformats.org/officeDocument/2006/relationships/hyperlink" Target="http://www.mcmaster.com/OrdHist/OrdHist.aspx?reloaddefltresults=true" TargetMode="External"/><Relationship Id="rId4" Type="http://schemas.openxmlformats.org/officeDocument/2006/relationships/hyperlink" Target="https://sdp-si.com/eStore/PartDetail.asp?Opener=Group&amp;PartID=22473&amp;GroupID=218" TargetMode="External"/><Relationship Id="rId9" Type="http://schemas.openxmlformats.org/officeDocument/2006/relationships/hyperlink" Target="http://openbuildspartstore.com/nema-23-stepper-moto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pja.com/prodinfo.asp?number=17748+MS" TargetMode="External"/><Relationship Id="rId2" Type="http://schemas.openxmlformats.org/officeDocument/2006/relationships/hyperlink" Target="http://www.mpja.com/prodinfo.asp?number=17748+MS" TargetMode="External"/><Relationship Id="rId1" Type="http://schemas.openxmlformats.org/officeDocument/2006/relationships/hyperlink" Target="https://sdp-si.com/eStore/PartDetail.asp?Opener=Group&amp;PartID=22473&amp;GroupID=218" TargetMode="External"/><Relationship Id="rId4" Type="http://schemas.openxmlformats.org/officeDocument/2006/relationships/hyperlink" Target="http://www.mpja.com/prodinfo.asp?number=17748+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workbookViewId="0">
      <selection activeCell="D154" sqref="D154"/>
    </sheetView>
  </sheetViews>
  <sheetFormatPr defaultRowHeight="15"/>
  <cols>
    <col min="1" max="1" width="9.140625" style="38"/>
    <col min="2" max="2" width="18.85546875" style="38" bestFit="1" customWidth="1"/>
    <col min="3" max="3" width="14" style="38" bestFit="1" customWidth="1"/>
    <col min="4" max="4" width="58.7109375" style="38" bestFit="1" customWidth="1"/>
    <col min="5" max="5" width="11.140625" style="38" bestFit="1" customWidth="1"/>
    <col min="6" max="6" width="4.5703125" style="38" bestFit="1" customWidth="1"/>
    <col min="7" max="7" width="29.85546875" style="38" customWidth="1"/>
    <col min="8" max="8" width="6.28515625" style="39" bestFit="1" customWidth="1"/>
    <col min="9" max="9" width="24.28515625" style="38" customWidth="1"/>
    <col min="10" max="10" width="19.28515625" style="38" bestFit="1" customWidth="1"/>
    <col min="11" max="16384" width="9.140625" style="38"/>
  </cols>
  <sheetData>
    <row r="1" spans="1:9" s="38" customFormat="1">
      <c r="A1" s="38" t="s">
        <v>300</v>
      </c>
      <c r="B1" s="38" t="s">
        <v>9</v>
      </c>
      <c r="C1" s="38" t="s">
        <v>0</v>
      </c>
      <c r="D1" s="38" t="s">
        <v>1</v>
      </c>
      <c r="E1" s="38" t="s">
        <v>2</v>
      </c>
      <c r="F1" s="38" t="s">
        <v>3</v>
      </c>
      <c r="G1" s="38" t="s">
        <v>12</v>
      </c>
      <c r="H1" s="39" t="s">
        <v>4</v>
      </c>
      <c r="I1" s="38" t="s">
        <v>7</v>
      </c>
    </row>
    <row r="2" spans="1:9" s="34" customFormat="1">
      <c r="A2" s="34" t="s">
        <v>302</v>
      </c>
      <c r="B2" s="34">
        <v>2</v>
      </c>
      <c r="C2" s="34" t="s">
        <v>13</v>
      </c>
      <c r="D2" s="34" t="s">
        <v>14</v>
      </c>
      <c r="E2" s="34" t="s">
        <v>15</v>
      </c>
      <c r="F2" s="45" t="s">
        <v>16</v>
      </c>
      <c r="G2" s="34" t="s">
        <v>454</v>
      </c>
      <c r="H2" s="36">
        <v>1</v>
      </c>
    </row>
    <row r="3" spans="1:9" s="34" customFormat="1">
      <c r="A3" s="34" t="s">
        <v>303</v>
      </c>
      <c r="B3" s="34">
        <v>2</v>
      </c>
      <c r="C3" s="34" t="s">
        <v>17</v>
      </c>
      <c r="D3" s="34" t="s">
        <v>18</v>
      </c>
      <c r="E3" s="34" t="s">
        <v>19</v>
      </c>
      <c r="F3" s="34" t="s">
        <v>20</v>
      </c>
      <c r="G3" s="34" t="s">
        <v>21</v>
      </c>
      <c r="H3" s="36">
        <v>4</v>
      </c>
      <c r="I3" s="34" t="s">
        <v>461</v>
      </c>
    </row>
    <row r="4" spans="1:9" s="34" customFormat="1">
      <c r="A4" s="34" t="s">
        <v>304</v>
      </c>
      <c r="B4" s="34">
        <v>2</v>
      </c>
      <c r="C4" s="34" t="s">
        <v>17</v>
      </c>
      <c r="D4" s="34" t="s">
        <v>22</v>
      </c>
      <c r="E4" s="34" t="s">
        <v>23</v>
      </c>
      <c r="F4" s="34" t="s">
        <v>24</v>
      </c>
      <c r="G4" s="34" t="s">
        <v>25</v>
      </c>
      <c r="H4" s="36">
        <v>4</v>
      </c>
      <c r="I4" s="34" t="s">
        <v>461</v>
      </c>
    </row>
    <row r="5" spans="1:9" s="34" customFormat="1">
      <c r="A5" s="34" t="s">
        <v>305</v>
      </c>
      <c r="B5" s="34">
        <v>2</v>
      </c>
      <c r="C5" s="34" t="s">
        <v>17</v>
      </c>
      <c r="D5" s="40" t="s">
        <v>293</v>
      </c>
      <c r="E5" s="40" t="s">
        <v>292</v>
      </c>
      <c r="F5" s="34" t="s">
        <v>294</v>
      </c>
      <c r="G5" s="34" t="s">
        <v>26</v>
      </c>
      <c r="H5" s="36">
        <v>12</v>
      </c>
      <c r="I5" s="34" t="s">
        <v>462</v>
      </c>
    </row>
    <row r="6" spans="1:9" s="34" customFormat="1">
      <c r="A6" s="34" t="s">
        <v>306</v>
      </c>
      <c r="B6" s="34">
        <v>2</v>
      </c>
      <c r="C6" s="34" t="s">
        <v>17</v>
      </c>
      <c r="D6" s="34" t="s">
        <v>27</v>
      </c>
      <c r="E6" s="34" t="s">
        <v>28</v>
      </c>
      <c r="F6" s="34" t="s">
        <v>29</v>
      </c>
      <c r="G6" s="34" t="s">
        <v>30</v>
      </c>
      <c r="H6" s="36">
        <v>4</v>
      </c>
      <c r="I6" s="34" t="s">
        <v>462</v>
      </c>
    </row>
    <row r="7" spans="1:9" s="34" customFormat="1">
      <c r="A7" s="34" t="s">
        <v>301</v>
      </c>
      <c r="B7" s="34">
        <v>2</v>
      </c>
      <c r="D7" s="34" t="s">
        <v>11</v>
      </c>
      <c r="G7" s="34" t="s">
        <v>10</v>
      </c>
      <c r="H7" s="36">
        <v>4</v>
      </c>
    </row>
    <row r="8" spans="1:9" s="3" customFormat="1">
      <c r="H8" s="35"/>
    </row>
    <row r="9" spans="1:9" s="3" customFormat="1">
      <c r="H9" s="35"/>
    </row>
    <row r="10" spans="1:9" s="3" customFormat="1">
      <c r="A10" s="3" t="s">
        <v>303</v>
      </c>
      <c r="B10" s="3">
        <v>3</v>
      </c>
      <c r="C10" s="3" t="s">
        <v>17</v>
      </c>
      <c r="D10" s="3" t="s">
        <v>18</v>
      </c>
      <c r="E10" s="3" t="s">
        <v>19</v>
      </c>
      <c r="F10" s="3" t="s">
        <v>20</v>
      </c>
      <c r="H10" s="35">
        <v>1</v>
      </c>
      <c r="I10" s="3" t="s">
        <v>461</v>
      </c>
    </row>
    <row r="11" spans="1:9" s="3" customFormat="1">
      <c r="A11" s="3" t="s">
        <v>305</v>
      </c>
      <c r="B11" s="3">
        <v>3</v>
      </c>
      <c r="C11" s="3" t="s">
        <v>17</v>
      </c>
      <c r="D11" s="37" t="s">
        <v>293</v>
      </c>
      <c r="E11" s="37" t="s">
        <v>292</v>
      </c>
      <c r="F11" s="3" t="s">
        <v>294</v>
      </c>
      <c r="G11" s="3" t="s">
        <v>26</v>
      </c>
      <c r="H11" s="35">
        <v>16</v>
      </c>
      <c r="I11" s="3" t="s">
        <v>462</v>
      </c>
    </row>
    <row r="12" spans="1:9" s="3" customFormat="1">
      <c r="A12" s="3" t="s">
        <v>306</v>
      </c>
      <c r="B12" s="3">
        <v>3</v>
      </c>
      <c r="C12" s="3" t="s">
        <v>17</v>
      </c>
      <c r="D12" s="3" t="s">
        <v>27</v>
      </c>
      <c r="E12" s="3" t="s">
        <v>28</v>
      </c>
      <c r="F12" s="3" t="s">
        <v>29</v>
      </c>
      <c r="G12" s="3" t="s">
        <v>30</v>
      </c>
      <c r="H12" s="35">
        <v>4</v>
      </c>
      <c r="I12" s="3" t="s">
        <v>462</v>
      </c>
    </row>
    <row r="13" spans="1:9" s="3" customFormat="1">
      <c r="A13" s="3" t="s">
        <v>307</v>
      </c>
      <c r="B13" s="3">
        <v>3</v>
      </c>
      <c r="C13" s="3" t="s">
        <v>33</v>
      </c>
      <c r="D13" s="3" t="s">
        <v>32</v>
      </c>
      <c r="G13" s="3" t="s">
        <v>34</v>
      </c>
      <c r="H13" s="35">
        <v>1</v>
      </c>
      <c r="I13" s="3" t="s">
        <v>35</v>
      </c>
    </row>
    <row r="14" spans="1:9" s="3" customFormat="1">
      <c r="A14" s="3" t="s">
        <v>308</v>
      </c>
      <c r="B14" s="3">
        <v>3</v>
      </c>
      <c r="C14" s="3" t="s">
        <v>17</v>
      </c>
      <c r="D14" s="37" t="s">
        <v>296</v>
      </c>
      <c r="E14" s="3" t="s">
        <v>295</v>
      </c>
      <c r="G14" s="3" t="s">
        <v>297</v>
      </c>
      <c r="H14" s="35">
        <v>4</v>
      </c>
      <c r="I14" s="3" t="s">
        <v>462</v>
      </c>
    </row>
    <row r="15" spans="1:9" s="3" customFormat="1">
      <c r="A15" s="3" t="s">
        <v>309</v>
      </c>
      <c r="B15" s="3">
        <v>3</v>
      </c>
      <c r="C15" s="3" t="s">
        <v>17</v>
      </c>
      <c r="D15" s="3" t="s">
        <v>36</v>
      </c>
      <c r="E15" s="3" t="s">
        <v>37</v>
      </c>
      <c r="F15" s="3" t="s">
        <v>38</v>
      </c>
      <c r="G15" s="3" t="s">
        <v>39</v>
      </c>
      <c r="H15" s="35">
        <v>2</v>
      </c>
    </row>
    <row r="16" spans="1:9" s="3" customFormat="1">
      <c r="A16" s="3" t="s">
        <v>310</v>
      </c>
      <c r="B16" s="3">
        <v>3</v>
      </c>
      <c r="C16" s="3" t="s">
        <v>17</v>
      </c>
      <c r="D16" s="3" t="s">
        <v>89</v>
      </c>
      <c r="E16" s="3" t="s">
        <v>88</v>
      </c>
      <c r="F16" s="3" t="s">
        <v>91</v>
      </c>
      <c r="G16" s="3" t="s">
        <v>90</v>
      </c>
      <c r="H16" s="35">
        <v>4</v>
      </c>
      <c r="I16" s="3" t="s">
        <v>462</v>
      </c>
    </row>
    <row r="17" spans="1:10" s="3" customFormat="1">
      <c r="A17" s="3" t="s">
        <v>311</v>
      </c>
      <c r="B17" s="3">
        <v>3</v>
      </c>
      <c r="C17" s="3" t="s">
        <v>50</v>
      </c>
      <c r="D17" s="3" t="s">
        <v>51</v>
      </c>
      <c r="E17" s="3" t="s">
        <v>52</v>
      </c>
      <c r="F17" s="3" t="s">
        <v>53</v>
      </c>
      <c r="H17" s="35">
        <v>1</v>
      </c>
    </row>
    <row r="18" spans="1:10" s="3" customFormat="1">
      <c r="A18" s="3" t="s">
        <v>312</v>
      </c>
      <c r="B18" s="3">
        <v>3</v>
      </c>
      <c r="C18" s="3" t="s">
        <v>54</v>
      </c>
      <c r="D18" s="3" t="s">
        <v>55</v>
      </c>
      <c r="F18" s="3" t="s">
        <v>56</v>
      </c>
      <c r="G18" s="3" t="s">
        <v>57</v>
      </c>
      <c r="H18" s="35">
        <v>2</v>
      </c>
    </row>
    <row r="19" spans="1:10" s="3" customFormat="1">
      <c r="A19" s="3" t="s">
        <v>301</v>
      </c>
      <c r="B19" s="3">
        <v>3</v>
      </c>
      <c r="D19" s="3" t="s">
        <v>11</v>
      </c>
      <c r="G19" s="3" t="s">
        <v>31</v>
      </c>
      <c r="H19" s="35">
        <v>4</v>
      </c>
    </row>
    <row r="20" spans="1:10" s="3" customFormat="1">
      <c r="A20" s="3" t="s">
        <v>403</v>
      </c>
      <c r="B20" s="3">
        <v>3</v>
      </c>
      <c r="C20" s="3" t="s">
        <v>45</v>
      </c>
      <c r="D20" s="3" t="s">
        <v>46</v>
      </c>
      <c r="E20" s="3" t="s">
        <v>47</v>
      </c>
      <c r="F20" s="46" t="s">
        <v>48</v>
      </c>
      <c r="G20" s="3" t="s">
        <v>49</v>
      </c>
      <c r="H20" s="35">
        <v>1</v>
      </c>
    </row>
    <row r="21" spans="1:10" s="3" customFormat="1">
      <c r="A21" s="3" t="s">
        <v>404</v>
      </c>
      <c r="B21" s="3">
        <v>3</v>
      </c>
      <c r="C21" s="3" t="s">
        <v>17</v>
      </c>
      <c r="D21" s="3" t="s">
        <v>40</v>
      </c>
      <c r="E21" s="3" t="s">
        <v>41</v>
      </c>
      <c r="F21" s="3" t="s">
        <v>42</v>
      </c>
      <c r="G21" s="3" t="s">
        <v>43</v>
      </c>
      <c r="H21" s="35">
        <v>1</v>
      </c>
      <c r="I21" s="3" t="s">
        <v>459</v>
      </c>
      <c r="J21" s="3" t="s">
        <v>92</v>
      </c>
    </row>
    <row r="24" spans="1:10" s="34" customFormat="1">
      <c r="A24" s="34" t="s">
        <v>316</v>
      </c>
      <c r="B24" s="34">
        <v>4</v>
      </c>
      <c r="C24" s="34" t="s">
        <v>17</v>
      </c>
      <c r="D24" s="34" t="s">
        <v>67</v>
      </c>
      <c r="E24" s="34" t="s">
        <v>68</v>
      </c>
      <c r="F24" s="34" t="s">
        <v>69</v>
      </c>
      <c r="G24" s="34" t="s">
        <v>70</v>
      </c>
      <c r="H24" s="36">
        <v>1</v>
      </c>
    </row>
    <row r="25" spans="1:10" s="34" customFormat="1">
      <c r="A25" s="34" t="s">
        <v>317</v>
      </c>
      <c r="B25" s="34">
        <v>4</v>
      </c>
      <c r="C25" s="34" t="s">
        <v>17</v>
      </c>
      <c r="D25" s="34" t="s">
        <v>73</v>
      </c>
      <c r="E25" s="34" t="s">
        <v>74</v>
      </c>
      <c r="F25" s="34" t="s">
        <v>75</v>
      </c>
      <c r="G25" s="34" t="s">
        <v>76</v>
      </c>
      <c r="H25" s="36">
        <v>4</v>
      </c>
      <c r="I25" s="34" t="s">
        <v>461</v>
      </c>
    </row>
    <row r="26" spans="1:10" s="34" customFormat="1">
      <c r="A26" s="34" t="s">
        <v>323</v>
      </c>
      <c r="B26" s="34">
        <v>4</v>
      </c>
      <c r="C26" s="34" t="s">
        <v>17</v>
      </c>
      <c r="D26" s="34" t="s">
        <v>77</v>
      </c>
      <c r="E26" s="45" t="s">
        <v>78</v>
      </c>
      <c r="F26" s="34" t="s">
        <v>79</v>
      </c>
      <c r="G26" s="34" t="s">
        <v>80</v>
      </c>
      <c r="H26" s="36">
        <v>8</v>
      </c>
    </row>
    <row r="27" spans="1:10" s="34" customFormat="1">
      <c r="A27" s="34" t="s">
        <v>318</v>
      </c>
      <c r="B27" s="34">
        <v>4</v>
      </c>
      <c r="C27" s="34" t="s">
        <v>17</v>
      </c>
      <c r="D27" s="34" t="s">
        <v>82</v>
      </c>
      <c r="E27" s="34" t="s">
        <v>81</v>
      </c>
      <c r="F27" s="34" t="s">
        <v>83</v>
      </c>
      <c r="G27" s="34" t="s">
        <v>84</v>
      </c>
      <c r="H27" s="36">
        <v>1</v>
      </c>
      <c r="I27" s="34" t="s">
        <v>462</v>
      </c>
    </row>
    <row r="28" spans="1:10" s="34" customFormat="1">
      <c r="A28" s="34" t="s">
        <v>319</v>
      </c>
      <c r="B28" s="34">
        <v>4</v>
      </c>
      <c r="C28" s="34" t="s">
        <v>17</v>
      </c>
      <c r="D28" s="34" t="s">
        <v>85</v>
      </c>
      <c r="E28" s="34" t="s">
        <v>86</v>
      </c>
      <c r="F28" s="34" t="s">
        <v>94</v>
      </c>
      <c r="G28" s="34" t="s">
        <v>87</v>
      </c>
      <c r="H28" s="36">
        <v>1</v>
      </c>
    </row>
    <row r="29" spans="1:10" s="34" customFormat="1">
      <c r="A29" s="34" t="s">
        <v>320</v>
      </c>
      <c r="B29" s="34">
        <v>4</v>
      </c>
      <c r="C29" s="34" t="s">
        <v>50</v>
      </c>
      <c r="D29" s="34" t="s">
        <v>95</v>
      </c>
      <c r="E29" s="47" t="s">
        <v>392</v>
      </c>
      <c r="F29" s="34" t="s">
        <v>97</v>
      </c>
      <c r="G29" s="34" t="s">
        <v>98</v>
      </c>
      <c r="H29" s="36">
        <v>1</v>
      </c>
    </row>
    <row r="30" spans="1:10" s="34" customFormat="1">
      <c r="A30" s="34" t="s">
        <v>321</v>
      </c>
      <c r="B30" s="34">
        <v>4</v>
      </c>
      <c r="C30" s="34" t="s">
        <v>50</v>
      </c>
      <c r="D30" s="34" t="s">
        <v>102</v>
      </c>
      <c r="E30" s="40" t="s">
        <v>386</v>
      </c>
      <c r="F30" s="45" t="s">
        <v>103</v>
      </c>
      <c r="G30" s="34" t="s">
        <v>104</v>
      </c>
      <c r="H30" s="36">
        <v>1</v>
      </c>
    </row>
    <row r="31" spans="1:10" s="34" customFormat="1">
      <c r="A31" s="34" t="s">
        <v>322</v>
      </c>
      <c r="B31" s="34">
        <v>4</v>
      </c>
      <c r="C31" s="34" t="s">
        <v>50</v>
      </c>
      <c r="D31" s="34" t="s">
        <v>99</v>
      </c>
      <c r="E31" s="34" t="s">
        <v>100</v>
      </c>
      <c r="F31" s="34" t="s">
        <v>101</v>
      </c>
      <c r="G31" s="34" t="s">
        <v>99</v>
      </c>
      <c r="H31" s="36">
        <v>1</v>
      </c>
    </row>
    <row r="32" spans="1:10" s="34" customFormat="1">
      <c r="A32" s="34" t="s">
        <v>324</v>
      </c>
      <c r="B32" s="34">
        <v>4</v>
      </c>
      <c r="C32" s="34" t="s">
        <v>17</v>
      </c>
      <c r="D32" s="34" t="s">
        <v>105</v>
      </c>
      <c r="E32" s="34" t="s">
        <v>106</v>
      </c>
      <c r="F32" s="34" t="s">
        <v>107</v>
      </c>
      <c r="G32" s="34" t="s">
        <v>108</v>
      </c>
      <c r="H32" s="36">
        <v>2</v>
      </c>
      <c r="I32" s="34" t="s">
        <v>461</v>
      </c>
    </row>
    <row r="33" spans="1:10" s="34" customFormat="1">
      <c r="A33" s="34" t="s">
        <v>348</v>
      </c>
      <c r="B33" s="34">
        <v>4</v>
      </c>
      <c r="C33" s="34" t="s">
        <v>17</v>
      </c>
      <c r="D33" s="40" t="s">
        <v>382</v>
      </c>
      <c r="E33" s="40" t="s">
        <v>406</v>
      </c>
      <c r="G33" s="34" t="s">
        <v>407</v>
      </c>
      <c r="H33" s="36">
        <v>1</v>
      </c>
    </row>
    <row r="34" spans="1:10" s="34" customFormat="1">
      <c r="A34" s="34" t="s">
        <v>439</v>
      </c>
      <c r="B34" s="34">
        <v>4</v>
      </c>
      <c r="C34" s="34" t="s">
        <v>17</v>
      </c>
      <c r="D34" s="40" t="s">
        <v>423</v>
      </c>
      <c r="E34" s="47" t="s">
        <v>422</v>
      </c>
      <c r="G34" s="34" t="s">
        <v>366</v>
      </c>
      <c r="H34" s="36">
        <v>2</v>
      </c>
      <c r="I34" s="34" t="s">
        <v>462</v>
      </c>
    </row>
    <row r="35" spans="1:10" s="34" customFormat="1">
      <c r="A35" s="34" t="s">
        <v>402</v>
      </c>
      <c r="B35" s="34">
        <v>4</v>
      </c>
      <c r="C35" s="34" t="s">
        <v>62</v>
      </c>
      <c r="D35" s="34" t="s">
        <v>63</v>
      </c>
      <c r="E35" s="34" t="s">
        <v>64</v>
      </c>
      <c r="F35" s="34" t="s">
        <v>65</v>
      </c>
      <c r="G35" s="34" t="s">
        <v>117</v>
      </c>
      <c r="H35" s="36">
        <v>60</v>
      </c>
      <c r="I35" s="34" t="s">
        <v>460</v>
      </c>
      <c r="J35" s="34" t="s">
        <v>114</v>
      </c>
    </row>
    <row r="36" spans="1:10" s="38" customFormat="1">
      <c r="D36" s="44"/>
      <c r="E36" s="48"/>
      <c r="H36" s="39"/>
    </row>
    <row r="37" spans="1:10" s="38" customFormat="1">
      <c r="D37" s="44"/>
      <c r="E37" s="48"/>
      <c r="H37" s="39"/>
    </row>
    <row r="38" spans="1:10" s="38" customFormat="1">
      <c r="A38" s="38" t="s">
        <v>310</v>
      </c>
      <c r="B38" s="3">
        <v>5</v>
      </c>
      <c r="C38" s="38" t="s">
        <v>17</v>
      </c>
      <c r="D38" s="38" t="s">
        <v>89</v>
      </c>
      <c r="E38" s="38" t="s">
        <v>88</v>
      </c>
      <c r="F38" s="38" t="s">
        <v>109</v>
      </c>
      <c r="G38" s="38" t="s">
        <v>110</v>
      </c>
      <c r="H38" s="39">
        <v>14</v>
      </c>
      <c r="I38" s="34" t="s">
        <v>462</v>
      </c>
    </row>
    <row r="39" spans="1:10" s="38" customFormat="1">
      <c r="B39" s="3"/>
      <c r="H39" s="39"/>
      <c r="I39" s="3"/>
    </row>
    <row r="40" spans="1:10" s="38" customFormat="1">
      <c r="B40" s="3"/>
      <c r="H40" s="39"/>
    </row>
    <row r="41" spans="1:10" s="34" customFormat="1">
      <c r="A41" s="34" t="s">
        <v>446</v>
      </c>
      <c r="B41" s="34">
        <v>6</v>
      </c>
      <c r="C41" s="34" t="s">
        <v>17</v>
      </c>
      <c r="D41" s="34" t="s">
        <v>123</v>
      </c>
      <c r="E41" s="34" t="s">
        <v>124</v>
      </c>
      <c r="F41" s="34" t="s">
        <v>125</v>
      </c>
      <c r="G41" s="34" t="s">
        <v>126</v>
      </c>
      <c r="H41" s="36">
        <v>1</v>
      </c>
      <c r="I41" s="34" t="s">
        <v>462</v>
      </c>
    </row>
    <row r="42" spans="1:10" s="34" customFormat="1">
      <c r="A42" s="34" t="s">
        <v>312</v>
      </c>
      <c r="B42" s="34">
        <v>6</v>
      </c>
      <c r="C42" s="34" t="s">
        <v>54</v>
      </c>
      <c r="D42" s="34" t="s">
        <v>55</v>
      </c>
      <c r="E42" s="34" t="s">
        <v>450</v>
      </c>
      <c r="F42" s="34" t="s">
        <v>56</v>
      </c>
      <c r="G42" s="34" t="s">
        <v>57</v>
      </c>
      <c r="H42" s="36">
        <v>2</v>
      </c>
    </row>
    <row r="43" spans="1:10" s="34" customFormat="1">
      <c r="A43" s="34" t="s">
        <v>316</v>
      </c>
      <c r="B43" s="34">
        <v>6</v>
      </c>
      <c r="C43" s="34" t="s">
        <v>17</v>
      </c>
      <c r="D43" s="34" t="s">
        <v>67</v>
      </c>
      <c r="E43" s="34" t="s">
        <v>68</v>
      </c>
      <c r="F43" s="34" t="s">
        <v>69</v>
      </c>
      <c r="G43" s="34" t="s">
        <v>70</v>
      </c>
      <c r="H43" s="36">
        <v>1</v>
      </c>
    </row>
    <row r="44" spans="1:10" s="34" customFormat="1">
      <c r="A44" s="34" t="s">
        <v>317</v>
      </c>
      <c r="B44" s="34">
        <v>6</v>
      </c>
      <c r="C44" s="34" t="s">
        <v>17</v>
      </c>
      <c r="D44" s="34" t="s">
        <v>73</v>
      </c>
      <c r="E44" s="34" t="s">
        <v>74</v>
      </c>
      <c r="F44" s="34" t="s">
        <v>75</v>
      </c>
      <c r="G44" s="34" t="s">
        <v>76</v>
      </c>
      <c r="H44" s="36">
        <v>4</v>
      </c>
      <c r="I44" s="34" t="s">
        <v>461</v>
      </c>
    </row>
    <row r="45" spans="1:10" s="34" customFormat="1">
      <c r="A45" s="34" t="s">
        <v>323</v>
      </c>
      <c r="B45" s="34">
        <v>6</v>
      </c>
      <c r="C45" s="34" t="s">
        <v>17</v>
      </c>
      <c r="D45" s="34" t="s">
        <v>77</v>
      </c>
      <c r="E45" s="45" t="s">
        <v>78</v>
      </c>
      <c r="F45" s="34" t="s">
        <v>79</v>
      </c>
      <c r="G45" s="34" t="s">
        <v>80</v>
      </c>
      <c r="H45" s="36">
        <v>8</v>
      </c>
      <c r="I45" s="34" t="s">
        <v>462</v>
      </c>
    </row>
    <row r="46" spans="1:10" s="34" customFormat="1">
      <c r="A46" s="34" t="s">
        <v>318</v>
      </c>
      <c r="B46" s="34">
        <v>6</v>
      </c>
      <c r="C46" s="34" t="s">
        <v>17</v>
      </c>
      <c r="D46" s="34" t="s">
        <v>82</v>
      </c>
      <c r="E46" s="34" t="s">
        <v>81</v>
      </c>
      <c r="F46" s="34" t="s">
        <v>83</v>
      </c>
      <c r="G46" s="34" t="s">
        <v>84</v>
      </c>
      <c r="H46" s="36">
        <v>9</v>
      </c>
      <c r="I46" s="34" t="s">
        <v>462</v>
      </c>
    </row>
    <row r="47" spans="1:10" s="34" customFormat="1">
      <c r="A47" s="34" t="s">
        <v>319</v>
      </c>
      <c r="B47" s="34">
        <v>6</v>
      </c>
      <c r="C47" s="34" t="s">
        <v>17</v>
      </c>
      <c r="D47" s="34" t="s">
        <v>85</v>
      </c>
      <c r="E47" s="34" t="s">
        <v>86</v>
      </c>
      <c r="F47" s="34" t="s">
        <v>94</v>
      </c>
      <c r="G47" s="34" t="s">
        <v>87</v>
      </c>
      <c r="H47" s="36">
        <v>9</v>
      </c>
      <c r="I47" s="34" t="s">
        <v>462</v>
      </c>
    </row>
    <row r="48" spans="1:10" s="34" customFormat="1">
      <c r="A48" s="34" t="s">
        <v>326</v>
      </c>
      <c r="B48" s="34">
        <v>6</v>
      </c>
      <c r="C48" s="34" t="s">
        <v>17</v>
      </c>
      <c r="D48" s="34" t="s">
        <v>118</v>
      </c>
      <c r="E48" s="34" t="s">
        <v>119</v>
      </c>
      <c r="F48" s="34" t="s">
        <v>120</v>
      </c>
      <c r="G48" s="34" t="s">
        <v>121</v>
      </c>
      <c r="H48" s="36">
        <v>1</v>
      </c>
      <c r="I48" s="34" t="s">
        <v>122</v>
      </c>
    </row>
    <row r="49" spans="1:10" s="34" customFormat="1">
      <c r="A49" s="34" t="s">
        <v>327</v>
      </c>
      <c r="B49" s="34">
        <v>6</v>
      </c>
      <c r="C49" s="34" t="s">
        <v>50</v>
      </c>
      <c r="D49" s="34" t="s">
        <v>51</v>
      </c>
      <c r="E49" s="34" t="s">
        <v>52</v>
      </c>
      <c r="F49" s="34" t="s">
        <v>53</v>
      </c>
      <c r="H49" s="36">
        <v>1</v>
      </c>
    </row>
    <row r="50" spans="1:10" s="34" customFormat="1">
      <c r="A50" s="34" t="s">
        <v>328</v>
      </c>
      <c r="B50" s="34">
        <v>6</v>
      </c>
      <c r="C50" s="34" t="s">
        <v>17</v>
      </c>
      <c r="D50" s="34" t="s">
        <v>135</v>
      </c>
      <c r="E50" s="34" t="s">
        <v>136</v>
      </c>
      <c r="F50" s="34" t="s">
        <v>137</v>
      </c>
      <c r="G50" s="34" t="s">
        <v>138</v>
      </c>
      <c r="H50" s="36">
        <v>1</v>
      </c>
      <c r="I50" s="34" t="s">
        <v>462</v>
      </c>
    </row>
    <row r="51" spans="1:10" s="34" customFormat="1">
      <c r="A51" s="34" t="s">
        <v>329</v>
      </c>
      <c r="B51" s="34">
        <v>6</v>
      </c>
      <c r="C51" s="34" t="s">
        <v>62</v>
      </c>
      <c r="D51" s="34" t="s">
        <v>63</v>
      </c>
      <c r="E51" s="34" t="s">
        <v>64</v>
      </c>
      <c r="F51" s="34" t="s">
        <v>65</v>
      </c>
      <c r="G51" s="34" t="s">
        <v>117</v>
      </c>
      <c r="H51" s="36">
        <v>17</v>
      </c>
      <c r="I51" s="34" t="s">
        <v>467</v>
      </c>
      <c r="J51" s="34" t="s">
        <v>116</v>
      </c>
    </row>
    <row r="52" spans="1:10" s="34" customFormat="1">
      <c r="A52" s="34" t="s">
        <v>331</v>
      </c>
      <c r="B52" s="34">
        <v>6</v>
      </c>
      <c r="C52" s="34" t="s">
        <v>50</v>
      </c>
      <c r="E52" s="34" t="s">
        <v>127</v>
      </c>
      <c r="F52" s="34" t="s">
        <v>128</v>
      </c>
      <c r="G52" s="34" t="s">
        <v>129</v>
      </c>
      <c r="H52" s="36">
        <v>79.25</v>
      </c>
      <c r="I52" s="34" t="s">
        <v>130</v>
      </c>
    </row>
    <row r="53" spans="1:10" s="34" customFormat="1">
      <c r="A53" s="34" t="s">
        <v>405</v>
      </c>
      <c r="B53" s="34">
        <v>6</v>
      </c>
      <c r="C53" s="34" t="s">
        <v>50</v>
      </c>
      <c r="E53" s="34" t="s">
        <v>298</v>
      </c>
      <c r="F53" s="34" t="s">
        <v>112</v>
      </c>
      <c r="G53" s="34" t="s">
        <v>299</v>
      </c>
      <c r="H53" s="36">
        <v>2</v>
      </c>
    </row>
    <row r="54" spans="1:10" s="34" customFormat="1">
      <c r="A54" s="34" t="s">
        <v>330</v>
      </c>
      <c r="B54" s="34">
        <v>6</v>
      </c>
      <c r="C54" s="34" t="s">
        <v>132</v>
      </c>
      <c r="D54" s="34" t="s">
        <v>133</v>
      </c>
      <c r="E54" s="34" t="s">
        <v>133</v>
      </c>
      <c r="F54" s="34" t="s">
        <v>133</v>
      </c>
      <c r="G54" s="34" t="s">
        <v>133</v>
      </c>
      <c r="H54" s="36">
        <v>1</v>
      </c>
    </row>
    <row r="57" spans="1:10" s="3" customFormat="1">
      <c r="A57" s="3" t="s">
        <v>447</v>
      </c>
      <c r="B57" s="3">
        <v>7</v>
      </c>
      <c r="C57" s="3" t="s">
        <v>17</v>
      </c>
      <c r="D57" s="3" t="s">
        <v>147</v>
      </c>
      <c r="E57" s="3" t="s">
        <v>148</v>
      </c>
      <c r="F57" s="3" t="s">
        <v>149</v>
      </c>
      <c r="G57" s="3" t="s">
        <v>151</v>
      </c>
      <c r="H57" s="35">
        <v>4</v>
      </c>
      <c r="I57" s="3" t="s">
        <v>462</v>
      </c>
    </row>
    <row r="58" spans="1:10" s="3" customFormat="1">
      <c r="A58" s="3" t="s">
        <v>446</v>
      </c>
      <c r="B58" s="3">
        <v>7</v>
      </c>
      <c r="C58" s="3" t="s">
        <v>17</v>
      </c>
      <c r="D58" s="3" t="s">
        <v>123</v>
      </c>
      <c r="E58" s="3" t="s">
        <v>124</v>
      </c>
      <c r="F58" s="3" t="s">
        <v>125</v>
      </c>
      <c r="G58" s="3" t="s">
        <v>176</v>
      </c>
      <c r="H58" s="35">
        <v>2</v>
      </c>
      <c r="I58" s="3" t="s">
        <v>462</v>
      </c>
    </row>
    <row r="59" spans="1:10" s="3" customFormat="1">
      <c r="A59" s="3" t="s">
        <v>333</v>
      </c>
      <c r="B59" s="3">
        <v>7</v>
      </c>
      <c r="C59" s="3" t="s">
        <v>17</v>
      </c>
      <c r="D59" s="3" t="s">
        <v>146</v>
      </c>
      <c r="E59" s="3" t="s">
        <v>144</v>
      </c>
      <c r="F59" s="3" t="s">
        <v>145</v>
      </c>
      <c r="G59" s="3" t="s">
        <v>142</v>
      </c>
      <c r="H59" s="35">
        <v>2</v>
      </c>
      <c r="I59" s="3" t="s">
        <v>463</v>
      </c>
    </row>
    <row r="60" spans="1:10" s="3" customFormat="1">
      <c r="A60" s="3" t="s">
        <v>334</v>
      </c>
      <c r="B60" s="3">
        <v>7</v>
      </c>
      <c r="C60" s="3" t="s">
        <v>17</v>
      </c>
      <c r="D60" s="3" t="s">
        <v>152</v>
      </c>
      <c r="E60" s="3" t="s">
        <v>153</v>
      </c>
      <c r="F60" s="3" t="s">
        <v>154</v>
      </c>
      <c r="G60" s="3" t="s">
        <v>159</v>
      </c>
      <c r="H60" s="35">
        <v>2</v>
      </c>
      <c r="I60" s="3" t="s">
        <v>464</v>
      </c>
    </row>
    <row r="61" spans="1:10" s="3" customFormat="1">
      <c r="A61" s="3" t="s">
        <v>447</v>
      </c>
      <c r="B61" s="3">
        <v>7</v>
      </c>
      <c r="C61" s="3" t="s">
        <v>17</v>
      </c>
      <c r="D61" s="3" t="s">
        <v>147</v>
      </c>
      <c r="E61" s="3" t="s">
        <v>148</v>
      </c>
      <c r="F61" s="3" t="s">
        <v>149</v>
      </c>
      <c r="G61" s="3" t="s">
        <v>179</v>
      </c>
      <c r="H61" s="35">
        <v>8</v>
      </c>
      <c r="I61" s="3" t="s">
        <v>462</v>
      </c>
    </row>
    <row r="62" spans="1:10" s="3" customFormat="1">
      <c r="A62" s="3" t="s">
        <v>335</v>
      </c>
      <c r="B62" s="3">
        <v>7</v>
      </c>
      <c r="C62" s="3" t="s">
        <v>17</v>
      </c>
      <c r="D62" s="3" t="s">
        <v>140</v>
      </c>
      <c r="E62" s="3" t="s">
        <v>139</v>
      </c>
      <c r="F62" s="3" t="s">
        <v>141</v>
      </c>
      <c r="G62" s="3" t="s">
        <v>143</v>
      </c>
      <c r="H62" s="35">
        <v>2</v>
      </c>
      <c r="I62" s="3" t="s">
        <v>437</v>
      </c>
    </row>
    <row r="63" spans="1:10" s="3" customFormat="1">
      <c r="A63" s="3" t="s">
        <v>336</v>
      </c>
      <c r="B63" s="3">
        <v>7</v>
      </c>
      <c r="C63" s="3" t="s">
        <v>17</v>
      </c>
      <c r="D63" s="3" t="s">
        <v>156</v>
      </c>
      <c r="E63" s="3" t="s">
        <v>157</v>
      </c>
      <c r="F63" s="3" t="s">
        <v>158</v>
      </c>
      <c r="G63" s="3" t="s">
        <v>143</v>
      </c>
      <c r="H63" s="35">
        <v>4</v>
      </c>
      <c r="I63" s="3" t="s">
        <v>461</v>
      </c>
    </row>
    <row r="64" spans="1:10" s="3" customFormat="1">
      <c r="A64" s="3" t="s">
        <v>447</v>
      </c>
      <c r="B64" s="3">
        <v>7</v>
      </c>
      <c r="C64" s="3" t="s">
        <v>17</v>
      </c>
      <c r="D64" s="3" t="s">
        <v>147</v>
      </c>
      <c r="E64" s="3" t="s">
        <v>148</v>
      </c>
      <c r="F64" s="3" t="s">
        <v>149</v>
      </c>
      <c r="G64" s="3" t="s">
        <v>167</v>
      </c>
      <c r="H64" s="35">
        <v>2</v>
      </c>
      <c r="I64" s="3" t="s">
        <v>462</v>
      </c>
    </row>
    <row r="65" spans="1:10" s="3" customFormat="1">
      <c r="A65" s="3" t="s">
        <v>337</v>
      </c>
      <c r="B65" s="3">
        <v>7</v>
      </c>
      <c r="C65" s="3" t="s">
        <v>17</v>
      </c>
      <c r="D65" s="3" t="s">
        <v>160</v>
      </c>
      <c r="E65" s="3" t="s">
        <v>161</v>
      </c>
      <c r="F65" s="3" t="s">
        <v>162</v>
      </c>
      <c r="G65" s="3" t="s">
        <v>173</v>
      </c>
      <c r="H65" s="35">
        <v>4</v>
      </c>
      <c r="I65" s="3" t="s">
        <v>465</v>
      </c>
    </row>
    <row r="66" spans="1:10" s="3" customFormat="1">
      <c r="A66" s="3" t="s">
        <v>338</v>
      </c>
      <c r="B66" s="3">
        <v>7</v>
      </c>
      <c r="C66" s="3" t="s">
        <v>17</v>
      </c>
      <c r="D66" s="3" t="s">
        <v>163</v>
      </c>
      <c r="E66" s="3" t="s">
        <v>164</v>
      </c>
      <c r="F66" s="3" t="s">
        <v>165</v>
      </c>
      <c r="G66" s="3" t="s">
        <v>166</v>
      </c>
      <c r="H66" s="35">
        <v>2</v>
      </c>
      <c r="I66" s="3" t="s">
        <v>462</v>
      </c>
    </row>
    <row r="67" spans="1:10" s="3" customFormat="1">
      <c r="A67" s="3" t="s">
        <v>339</v>
      </c>
      <c r="B67" s="3">
        <v>7</v>
      </c>
      <c r="C67" s="3" t="s">
        <v>17</v>
      </c>
      <c r="D67" s="3" t="s">
        <v>168</v>
      </c>
      <c r="E67" s="3" t="s">
        <v>169</v>
      </c>
      <c r="F67" s="3" t="s">
        <v>170</v>
      </c>
      <c r="G67" s="3" t="s">
        <v>171</v>
      </c>
      <c r="H67" s="35">
        <v>2</v>
      </c>
      <c r="I67" s="3" t="s">
        <v>465</v>
      </c>
    </row>
    <row r="68" spans="1:10" s="3" customFormat="1">
      <c r="A68" s="3" t="s">
        <v>447</v>
      </c>
      <c r="B68" s="3">
        <v>7</v>
      </c>
      <c r="C68" s="3" t="s">
        <v>17</v>
      </c>
      <c r="D68" s="3" t="s">
        <v>147</v>
      </c>
      <c r="E68" s="3" t="s">
        <v>148</v>
      </c>
      <c r="F68" s="3" t="s">
        <v>149</v>
      </c>
      <c r="G68" s="3" t="s">
        <v>174</v>
      </c>
      <c r="H68" s="35">
        <v>4</v>
      </c>
      <c r="I68" s="3" t="s">
        <v>462</v>
      </c>
    </row>
    <row r="69" spans="1:10" s="3" customFormat="1">
      <c r="A69" s="3" t="s">
        <v>446</v>
      </c>
      <c r="B69" s="3">
        <v>7</v>
      </c>
      <c r="C69" s="3" t="s">
        <v>17</v>
      </c>
      <c r="D69" s="3" t="s">
        <v>123</v>
      </c>
      <c r="E69" s="3" t="s">
        <v>124</v>
      </c>
      <c r="F69" s="3" t="s">
        <v>125</v>
      </c>
      <c r="G69" s="3" t="s">
        <v>177</v>
      </c>
      <c r="H69" s="35">
        <v>2</v>
      </c>
      <c r="I69" s="3" t="s">
        <v>462</v>
      </c>
    </row>
    <row r="70" spans="1:10" s="3" customFormat="1">
      <c r="A70" s="3" t="s">
        <v>337</v>
      </c>
      <c r="B70" s="3">
        <v>7</v>
      </c>
      <c r="C70" s="3" t="s">
        <v>17</v>
      </c>
      <c r="D70" s="3" t="s">
        <v>160</v>
      </c>
      <c r="E70" s="3" t="s">
        <v>161</v>
      </c>
      <c r="F70" s="3" t="s">
        <v>162</v>
      </c>
      <c r="G70" s="3" t="s">
        <v>172</v>
      </c>
      <c r="H70" s="35">
        <v>4</v>
      </c>
      <c r="I70" s="3" t="s">
        <v>465</v>
      </c>
    </row>
    <row r="71" spans="1:10" s="3" customFormat="1">
      <c r="A71" s="3" t="s">
        <v>338</v>
      </c>
      <c r="B71" s="3">
        <v>7</v>
      </c>
      <c r="C71" s="3" t="s">
        <v>17</v>
      </c>
      <c r="D71" s="3" t="s">
        <v>163</v>
      </c>
      <c r="E71" s="3" t="s">
        <v>164</v>
      </c>
      <c r="F71" s="3" t="s">
        <v>165</v>
      </c>
      <c r="G71" s="3" t="s">
        <v>175</v>
      </c>
      <c r="H71" s="35">
        <v>2</v>
      </c>
      <c r="I71" s="3" t="s">
        <v>462</v>
      </c>
    </row>
    <row r="72" spans="1:10" s="3" customFormat="1">
      <c r="A72" s="3" t="s">
        <v>387</v>
      </c>
      <c r="B72" s="3">
        <v>7</v>
      </c>
      <c r="C72" s="3" t="s">
        <v>17</v>
      </c>
      <c r="D72" s="37" t="s">
        <v>283</v>
      </c>
      <c r="E72" s="37" t="s">
        <v>282</v>
      </c>
      <c r="F72" s="3" t="s">
        <v>284</v>
      </c>
      <c r="G72" s="3" t="s">
        <v>178</v>
      </c>
      <c r="H72" s="35">
        <v>2</v>
      </c>
      <c r="I72" s="3" t="s">
        <v>464</v>
      </c>
    </row>
    <row r="73" spans="1:10" s="3" customFormat="1">
      <c r="D73" s="37"/>
      <c r="E73" s="37"/>
      <c r="H73" s="35"/>
    </row>
    <row r="74" spans="1:10" s="3" customFormat="1">
      <c r="H74" s="35"/>
    </row>
    <row r="75" spans="1:10" s="34" customFormat="1">
      <c r="A75" s="34" t="s">
        <v>449</v>
      </c>
      <c r="B75" s="34">
        <v>8</v>
      </c>
      <c r="C75" s="34" t="s">
        <v>17</v>
      </c>
      <c r="D75" s="34" t="s">
        <v>388</v>
      </c>
      <c r="E75" s="34" t="s">
        <v>474</v>
      </c>
      <c r="G75" s="34" t="s">
        <v>191</v>
      </c>
      <c r="H75" s="36">
        <v>8</v>
      </c>
      <c r="I75" s="34" t="s">
        <v>462</v>
      </c>
      <c r="J75" s="41"/>
    </row>
    <row r="76" spans="1:10" s="34" customFormat="1">
      <c r="A76" s="34" t="s">
        <v>319</v>
      </c>
      <c r="B76" s="34">
        <v>8</v>
      </c>
      <c r="C76" s="34" t="s">
        <v>17</v>
      </c>
      <c r="D76" s="34" t="s">
        <v>85</v>
      </c>
      <c r="E76" s="34" t="s">
        <v>86</v>
      </c>
      <c r="F76" s="34" t="s">
        <v>94</v>
      </c>
      <c r="G76" s="34" t="s">
        <v>87</v>
      </c>
      <c r="H76" s="36">
        <v>8</v>
      </c>
      <c r="I76" s="34" t="s">
        <v>462</v>
      </c>
    </row>
    <row r="77" spans="1:10" s="34" customFormat="1">
      <c r="A77" s="34" t="s">
        <v>432</v>
      </c>
      <c r="B77" s="34">
        <v>8</v>
      </c>
      <c r="C77" s="34" t="s">
        <v>193</v>
      </c>
      <c r="D77" s="34" t="s">
        <v>194</v>
      </c>
      <c r="E77" s="34" t="s">
        <v>194</v>
      </c>
      <c r="F77" s="34" t="s">
        <v>194</v>
      </c>
      <c r="G77" s="34" t="s">
        <v>194</v>
      </c>
      <c r="H77" s="36">
        <v>1</v>
      </c>
    </row>
    <row r="78" spans="1:10" s="3" customFormat="1">
      <c r="A78" s="38"/>
      <c r="B78" s="38"/>
      <c r="C78" s="38"/>
      <c r="D78" s="38"/>
      <c r="E78" s="38"/>
      <c r="F78" s="38"/>
      <c r="G78" s="42"/>
      <c r="H78" s="39"/>
      <c r="I78" s="43"/>
    </row>
    <row r="79" spans="1:10" s="3" customFormat="1">
      <c r="A79" s="38"/>
      <c r="B79" s="38"/>
      <c r="C79" s="38"/>
      <c r="D79" s="38"/>
      <c r="E79" s="38"/>
      <c r="F79" s="38"/>
      <c r="G79" s="42"/>
      <c r="H79" s="39"/>
      <c r="I79" s="43"/>
    </row>
    <row r="80" spans="1:10" s="3" customFormat="1">
      <c r="A80" s="3" t="s">
        <v>341</v>
      </c>
      <c r="B80" s="3">
        <v>10</v>
      </c>
      <c r="C80" s="38" t="s">
        <v>17</v>
      </c>
      <c r="D80" s="38" t="s">
        <v>197</v>
      </c>
      <c r="E80" s="38" t="s">
        <v>198</v>
      </c>
      <c r="F80" s="38" t="s">
        <v>199</v>
      </c>
      <c r="G80" s="38"/>
      <c r="H80" s="39">
        <v>4</v>
      </c>
    </row>
    <row r="81" spans="1:9" s="3" customFormat="1">
      <c r="A81" s="3" t="s">
        <v>441</v>
      </c>
      <c r="B81" s="3">
        <v>10</v>
      </c>
      <c r="C81" s="38" t="s">
        <v>17</v>
      </c>
      <c r="D81" s="44" t="s">
        <v>456</v>
      </c>
      <c r="E81" s="44" t="s">
        <v>364</v>
      </c>
      <c r="F81" s="38"/>
      <c r="G81" s="38" t="s">
        <v>469</v>
      </c>
      <c r="H81" s="39">
        <v>6</v>
      </c>
      <c r="I81" s="38"/>
    </row>
    <row r="82" spans="1:9" s="3" customFormat="1">
      <c r="C82" s="38"/>
      <c r="D82" s="44"/>
      <c r="E82" s="44"/>
      <c r="F82" s="38"/>
      <c r="G82" s="38"/>
      <c r="H82" s="39"/>
      <c r="I82" s="38"/>
    </row>
    <row r="83" spans="1:9" s="3" customFormat="1">
      <c r="H83" s="35"/>
    </row>
    <row r="84" spans="1:9" s="34" customFormat="1">
      <c r="A84" s="34" t="s">
        <v>317</v>
      </c>
      <c r="B84" s="34">
        <v>11</v>
      </c>
      <c r="C84" s="34" t="s">
        <v>17</v>
      </c>
      <c r="D84" s="34" t="s">
        <v>73</v>
      </c>
      <c r="E84" s="34" t="s">
        <v>74</v>
      </c>
      <c r="F84" s="34" t="s">
        <v>75</v>
      </c>
      <c r="G84" s="34" t="s">
        <v>76</v>
      </c>
      <c r="H84" s="36">
        <v>2</v>
      </c>
      <c r="I84" s="34" t="s">
        <v>461</v>
      </c>
    </row>
    <row r="85" spans="1:9" s="34" customFormat="1">
      <c r="A85" s="34" t="s">
        <v>323</v>
      </c>
      <c r="B85" s="34">
        <v>11</v>
      </c>
      <c r="C85" s="34" t="s">
        <v>17</v>
      </c>
      <c r="D85" s="34" t="s">
        <v>77</v>
      </c>
      <c r="E85" s="45" t="s">
        <v>78</v>
      </c>
      <c r="F85" s="34" t="s">
        <v>79</v>
      </c>
      <c r="G85" s="34" t="s">
        <v>80</v>
      </c>
      <c r="H85" s="36">
        <v>8</v>
      </c>
      <c r="I85" s="34" t="s">
        <v>462</v>
      </c>
    </row>
    <row r="86" spans="1:9" s="34" customFormat="1">
      <c r="A86" s="34" t="s">
        <v>320</v>
      </c>
      <c r="B86" s="34">
        <v>11</v>
      </c>
      <c r="C86" s="34" t="s">
        <v>50</v>
      </c>
      <c r="D86" s="34" t="s">
        <v>95</v>
      </c>
      <c r="E86" s="47" t="s">
        <v>392</v>
      </c>
      <c r="F86" s="34" t="s">
        <v>97</v>
      </c>
      <c r="G86" s="34" t="s">
        <v>98</v>
      </c>
      <c r="H86" s="36">
        <v>1</v>
      </c>
    </row>
    <row r="87" spans="1:9" s="34" customFormat="1">
      <c r="A87" s="34" t="s">
        <v>322</v>
      </c>
      <c r="B87" s="34">
        <v>11</v>
      </c>
      <c r="C87" s="34" t="s">
        <v>50</v>
      </c>
      <c r="D87" s="34" t="s">
        <v>99</v>
      </c>
      <c r="E87" s="34" t="s">
        <v>100</v>
      </c>
      <c r="F87" s="34" t="s">
        <v>101</v>
      </c>
      <c r="G87" s="34" t="s">
        <v>99</v>
      </c>
      <c r="H87" s="36">
        <v>1</v>
      </c>
    </row>
    <row r="88" spans="1:9" s="34" customFormat="1">
      <c r="A88" s="34" t="s">
        <v>334</v>
      </c>
      <c r="B88" s="34">
        <v>11</v>
      </c>
      <c r="C88" s="34" t="s">
        <v>17</v>
      </c>
      <c r="D88" s="34" t="s">
        <v>152</v>
      </c>
      <c r="E88" s="34" t="s">
        <v>153</v>
      </c>
      <c r="F88" s="34" t="s">
        <v>154</v>
      </c>
      <c r="G88" s="34" t="s">
        <v>155</v>
      </c>
      <c r="H88" s="36">
        <v>4</v>
      </c>
      <c r="I88" s="34" t="s">
        <v>464</v>
      </c>
    </row>
    <row r="89" spans="1:9" s="34" customFormat="1">
      <c r="A89" s="34" t="s">
        <v>337</v>
      </c>
      <c r="B89" s="34">
        <v>11</v>
      </c>
      <c r="C89" s="34" t="s">
        <v>17</v>
      </c>
      <c r="D89" s="34" t="s">
        <v>160</v>
      </c>
      <c r="E89" s="34" t="s">
        <v>161</v>
      </c>
      <c r="F89" s="34" t="s">
        <v>162</v>
      </c>
      <c r="G89" s="34" t="s">
        <v>200</v>
      </c>
      <c r="H89" s="36">
        <v>4</v>
      </c>
      <c r="I89" s="34" t="s">
        <v>464</v>
      </c>
    </row>
    <row r="90" spans="1:9" s="34" customFormat="1">
      <c r="A90" s="34" t="s">
        <v>338</v>
      </c>
      <c r="B90" s="34">
        <v>11</v>
      </c>
      <c r="C90" s="34" t="s">
        <v>17</v>
      </c>
      <c r="D90" s="34" t="s">
        <v>163</v>
      </c>
      <c r="E90" s="34" t="s">
        <v>164</v>
      </c>
      <c r="F90" s="34" t="s">
        <v>165</v>
      </c>
      <c r="G90" s="34" t="s">
        <v>201</v>
      </c>
      <c r="H90" s="36">
        <v>2</v>
      </c>
      <c r="I90" s="34" t="s">
        <v>462</v>
      </c>
    </row>
    <row r="91" spans="1:9" s="34" customFormat="1">
      <c r="A91" s="34" t="s">
        <v>342</v>
      </c>
      <c r="B91" s="34">
        <v>11</v>
      </c>
      <c r="C91" s="34" t="s">
        <v>17</v>
      </c>
      <c r="D91" s="34" t="s">
        <v>202</v>
      </c>
      <c r="E91" s="34" t="s">
        <v>203</v>
      </c>
      <c r="F91" s="34" t="s">
        <v>204</v>
      </c>
      <c r="G91" s="34" t="s">
        <v>205</v>
      </c>
      <c r="H91" s="36">
        <v>2</v>
      </c>
      <c r="I91" s="34" t="s">
        <v>461</v>
      </c>
    </row>
    <row r="92" spans="1:9" s="34" customFormat="1">
      <c r="A92" s="34" t="s">
        <v>343</v>
      </c>
      <c r="B92" s="34">
        <v>11</v>
      </c>
      <c r="C92" s="34" t="s">
        <v>17</v>
      </c>
      <c r="D92" s="40" t="s">
        <v>286</v>
      </c>
      <c r="E92" s="47" t="s">
        <v>285</v>
      </c>
      <c r="G92" s="34" t="s">
        <v>287</v>
      </c>
      <c r="H92" s="36">
        <v>2</v>
      </c>
      <c r="I92" s="34" t="s">
        <v>466</v>
      </c>
    </row>
    <row r="93" spans="1:9" s="34" customFormat="1">
      <c r="A93" s="34" t="s">
        <v>344</v>
      </c>
      <c r="B93" s="34">
        <v>11</v>
      </c>
      <c r="C93" s="34" t="s">
        <v>17</v>
      </c>
      <c r="D93" s="34" t="s">
        <v>210</v>
      </c>
      <c r="E93" s="45" t="s">
        <v>389</v>
      </c>
      <c r="G93" s="40" t="s">
        <v>390</v>
      </c>
      <c r="H93" s="36">
        <v>4</v>
      </c>
      <c r="I93" s="34" t="s">
        <v>462</v>
      </c>
    </row>
    <row r="94" spans="1:9" s="34" customFormat="1">
      <c r="A94" s="34" t="s">
        <v>345</v>
      </c>
      <c r="B94" s="34">
        <v>11</v>
      </c>
      <c r="C94" s="34" t="s">
        <v>17</v>
      </c>
      <c r="D94" s="34" t="s">
        <v>207</v>
      </c>
      <c r="E94" s="34" t="s">
        <v>208</v>
      </c>
      <c r="F94" s="34" t="s">
        <v>209</v>
      </c>
      <c r="H94" s="36">
        <v>4</v>
      </c>
    </row>
    <row r="95" spans="1:9" s="34" customFormat="1">
      <c r="A95" s="34" t="s">
        <v>426</v>
      </c>
      <c r="B95" s="34">
        <v>11</v>
      </c>
      <c r="C95" s="34" t="s">
        <v>17</v>
      </c>
      <c r="D95" s="40" t="s">
        <v>451</v>
      </c>
      <c r="E95" s="40" t="s">
        <v>356</v>
      </c>
      <c r="F95" s="34" t="s">
        <v>370</v>
      </c>
      <c r="G95" s="34" t="s">
        <v>438</v>
      </c>
      <c r="H95" s="36">
        <v>2</v>
      </c>
      <c r="I95" s="34" t="s">
        <v>462</v>
      </c>
    </row>
    <row r="96" spans="1:9" s="34" customFormat="1">
      <c r="A96" s="34" t="s">
        <v>439</v>
      </c>
      <c r="B96" s="34">
        <v>11</v>
      </c>
      <c r="C96" s="34" t="s">
        <v>17</v>
      </c>
      <c r="D96" s="40" t="s">
        <v>423</v>
      </c>
      <c r="E96" s="47" t="s">
        <v>422</v>
      </c>
      <c r="G96" s="34" t="s">
        <v>366</v>
      </c>
      <c r="H96" s="36">
        <v>2</v>
      </c>
      <c r="I96" s="34" t="s">
        <v>462</v>
      </c>
    </row>
    <row r="97" spans="1:9" s="34" customFormat="1">
      <c r="A97" s="34" t="s">
        <v>434</v>
      </c>
      <c r="B97" s="34">
        <v>11</v>
      </c>
      <c r="C97" s="34" t="s">
        <v>357</v>
      </c>
      <c r="D97" s="34" t="s">
        <v>358</v>
      </c>
      <c r="E97" s="34" t="s">
        <v>359</v>
      </c>
      <c r="G97" s="34" t="s">
        <v>355</v>
      </c>
      <c r="H97" s="36">
        <v>4</v>
      </c>
      <c r="I97" s="34" t="s">
        <v>360</v>
      </c>
    </row>
    <row r="98" spans="1:9" s="34" customFormat="1">
      <c r="B98" s="34">
        <v>11</v>
      </c>
      <c r="C98" s="34" t="s">
        <v>17</v>
      </c>
      <c r="D98" s="34" t="s">
        <v>361</v>
      </c>
      <c r="E98" s="40" t="s">
        <v>362</v>
      </c>
      <c r="G98" s="34" t="s">
        <v>355</v>
      </c>
      <c r="H98" s="36">
        <v>2</v>
      </c>
    </row>
    <row r="99" spans="1:9" s="34" customFormat="1">
      <c r="A99" s="34" t="s">
        <v>440</v>
      </c>
      <c r="B99" s="34">
        <v>11</v>
      </c>
      <c r="C99" s="34" t="s">
        <v>217</v>
      </c>
      <c r="D99" s="34" t="s">
        <v>433</v>
      </c>
      <c r="E99" s="34" t="s">
        <v>218</v>
      </c>
      <c r="F99" s="34" t="s">
        <v>219</v>
      </c>
      <c r="G99" s="34" t="s">
        <v>355</v>
      </c>
      <c r="H99" s="36">
        <v>2</v>
      </c>
    </row>
    <row r="100" spans="1:9" s="34" customFormat="1">
      <c r="A100" s="34" t="s">
        <v>345</v>
      </c>
      <c r="B100" s="34">
        <v>11</v>
      </c>
      <c r="C100" s="34" t="s">
        <v>17</v>
      </c>
      <c r="D100" s="34" t="s">
        <v>363</v>
      </c>
      <c r="E100" s="40" t="s">
        <v>208</v>
      </c>
      <c r="G100" s="34" t="s">
        <v>355</v>
      </c>
      <c r="H100" s="36">
        <v>4</v>
      </c>
    </row>
    <row r="101" spans="1:9" s="34" customFormat="1">
      <c r="A101" s="34" t="s">
        <v>430</v>
      </c>
      <c r="B101" s="34">
        <v>11</v>
      </c>
      <c r="C101" s="34" t="s">
        <v>399</v>
      </c>
      <c r="D101" s="34" t="s">
        <v>400</v>
      </c>
      <c r="G101" s="34" t="s">
        <v>355</v>
      </c>
      <c r="H101" s="36">
        <v>4</v>
      </c>
    </row>
    <row r="102" spans="1:9" s="34" customFormat="1">
      <c r="B102" s="34">
        <v>11</v>
      </c>
      <c r="C102" s="34" t="s">
        <v>401</v>
      </c>
      <c r="D102" s="34" t="s">
        <v>431</v>
      </c>
      <c r="G102" s="34" t="s">
        <v>355</v>
      </c>
      <c r="H102" s="36">
        <v>2</v>
      </c>
    </row>
    <row r="103" spans="1:9" s="38" customFormat="1">
      <c r="A103" s="3"/>
      <c r="H103" s="39"/>
    </row>
    <row r="104" spans="1:9" s="38" customFormat="1">
      <c r="A104" s="3"/>
      <c r="H104" s="39"/>
    </row>
    <row r="105" spans="1:9" s="3" customFormat="1">
      <c r="A105" s="3" t="s">
        <v>303</v>
      </c>
      <c r="B105" s="3">
        <v>12</v>
      </c>
      <c r="C105" s="3" t="s">
        <v>17</v>
      </c>
      <c r="D105" s="3" t="s">
        <v>18</v>
      </c>
      <c r="E105" s="3" t="s">
        <v>19</v>
      </c>
      <c r="F105" s="3" t="s">
        <v>20</v>
      </c>
      <c r="G105" s="3" t="s">
        <v>21</v>
      </c>
      <c r="H105" s="35">
        <v>8</v>
      </c>
      <c r="I105" s="3" t="s">
        <v>461</v>
      </c>
    </row>
    <row r="106" spans="1:9" s="3" customFormat="1">
      <c r="A106" s="3" t="s">
        <v>337</v>
      </c>
      <c r="B106" s="3">
        <v>12</v>
      </c>
      <c r="C106" s="3" t="s">
        <v>17</v>
      </c>
      <c r="D106" s="3" t="s">
        <v>160</v>
      </c>
      <c r="E106" s="3" t="s">
        <v>161</v>
      </c>
      <c r="F106" s="3" t="s">
        <v>162</v>
      </c>
      <c r="H106" s="35">
        <v>4</v>
      </c>
      <c r="I106" s="43" t="s">
        <v>464</v>
      </c>
    </row>
    <row r="107" spans="1:9" s="3" customFormat="1">
      <c r="A107" s="3" t="s">
        <v>427</v>
      </c>
      <c r="B107" s="3">
        <v>12</v>
      </c>
      <c r="C107" s="3" t="s">
        <v>17</v>
      </c>
      <c r="D107" s="37" t="s">
        <v>394</v>
      </c>
      <c r="E107" s="49" t="s">
        <v>393</v>
      </c>
      <c r="G107" s="3" t="s">
        <v>397</v>
      </c>
      <c r="H107" s="35">
        <v>4</v>
      </c>
      <c r="I107" s="3" t="s">
        <v>461</v>
      </c>
    </row>
    <row r="108" spans="1:9" s="3" customFormat="1">
      <c r="A108" s="3" t="s">
        <v>428</v>
      </c>
      <c r="B108" s="3">
        <v>12</v>
      </c>
      <c r="C108" s="3" t="s">
        <v>17</v>
      </c>
      <c r="D108" s="37" t="s">
        <v>395</v>
      </c>
      <c r="E108" s="49" t="s">
        <v>396</v>
      </c>
      <c r="G108" s="3" t="s">
        <v>398</v>
      </c>
      <c r="H108" s="35">
        <v>4</v>
      </c>
      <c r="I108" s="43" t="s">
        <v>464</v>
      </c>
    </row>
    <row r="109" spans="1:9" s="3" customFormat="1">
      <c r="C109" s="38"/>
      <c r="H109" s="35"/>
    </row>
    <row r="110" spans="1:9" s="3" customFormat="1">
      <c r="C110" s="38"/>
      <c r="D110" s="38"/>
      <c r="E110" s="38"/>
      <c r="F110" s="38"/>
      <c r="G110" s="38"/>
      <c r="H110" s="39"/>
    </row>
    <row r="111" spans="1:9" s="34" customFormat="1">
      <c r="A111" s="34" t="s">
        <v>447</v>
      </c>
      <c r="B111" s="34">
        <v>13</v>
      </c>
      <c r="C111" s="34" t="s">
        <v>17</v>
      </c>
      <c r="D111" s="34" t="s">
        <v>147</v>
      </c>
      <c r="E111" s="34" t="s">
        <v>148</v>
      </c>
      <c r="F111" s="34" t="s">
        <v>149</v>
      </c>
      <c r="G111" s="34" t="s">
        <v>150</v>
      </c>
      <c r="H111" s="36">
        <v>4</v>
      </c>
      <c r="I111" s="34" t="s">
        <v>462</v>
      </c>
    </row>
    <row r="112" spans="1:9" s="34" customFormat="1">
      <c r="A112" s="34" t="s">
        <v>446</v>
      </c>
      <c r="B112" s="34">
        <v>13</v>
      </c>
      <c r="C112" s="34" t="s">
        <v>17</v>
      </c>
      <c r="D112" s="34" t="s">
        <v>123</v>
      </c>
      <c r="E112" s="34" t="s">
        <v>124</v>
      </c>
      <c r="F112" s="34" t="s">
        <v>125</v>
      </c>
      <c r="G112" s="34" t="s">
        <v>232</v>
      </c>
      <c r="H112" s="36">
        <v>6</v>
      </c>
      <c r="I112" s="34" t="s">
        <v>462</v>
      </c>
    </row>
    <row r="113" spans="1:10" s="34" customFormat="1">
      <c r="A113" s="34" t="s">
        <v>305</v>
      </c>
      <c r="B113" s="34">
        <v>13</v>
      </c>
      <c r="C113" s="34" t="s">
        <v>17</v>
      </c>
      <c r="D113" s="40" t="s">
        <v>293</v>
      </c>
      <c r="E113" s="40" t="s">
        <v>292</v>
      </c>
      <c r="F113" s="34" t="s">
        <v>294</v>
      </c>
      <c r="G113" s="34" t="s">
        <v>26</v>
      </c>
      <c r="H113" s="36">
        <v>4</v>
      </c>
      <c r="I113" s="34" t="s">
        <v>462</v>
      </c>
    </row>
    <row r="114" spans="1:10" s="34" customFormat="1">
      <c r="A114" s="34" t="s">
        <v>317</v>
      </c>
      <c r="B114" s="34">
        <v>13</v>
      </c>
      <c r="C114" s="34" t="s">
        <v>17</v>
      </c>
      <c r="D114" s="34" t="s">
        <v>73</v>
      </c>
      <c r="E114" s="34" t="s">
        <v>74</v>
      </c>
      <c r="F114" s="34" t="s">
        <v>75</v>
      </c>
      <c r="G114" s="34" t="s">
        <v>76</v>
      </c>
      <c r="H114" s="36">
        <v>4</v>
      </c>
      <c r="I114" s="34" t="s">
        <v>461</v>
      </c>
    </row>
    <row r="115" spans="1:10" s="34" customFormat="1">
      <c r="A115" s="34" t="s">
        <v>338</v>
      </c>
      <c r="B115" s="34">
        <v>13</v>
      </c>
      <c r="C115" s="34" t="s">
        <v>17</v>
      </c>
      <c r="D115" s="34" t="s">
        <v>163</v>
      </c>
      <c r="E115" s="34" t="s">
        <v>164</v>
      </c>
      <c r="F115" s="34" t="s">
        <v>165</v>
      </c>
      <c r="G115" s="34" t="s">
        <v>166</v>
      </c>
      <c r="H115" s="36">
        <v>2</v>
      </c>
      <c r="I115" s="34" t="s">
        <v>462</v>
      </c>
    </row>
    <row r="116" spans="1:10" s="34" customFormat="1">
      <c r="A116" s="34" t="s">
        <v>339</v>
      </c>
      <c r="B116" s="34">
        <v>13</v>
      </c>
      <c r="C116" s="34" t="s">
        <v>17</v>
      </c>
      <c r="D116" s="34" t="s">
        <v>168</v>
      </c>
      <c r="E116" s="34" t="s">
        <v>169</v>
      </c>
      <c r="F116" s="34" t="s">
        <v>170</v>
      </c>
      <c r="G116" s="34" t="s">
        <v>171</v>
      </c>
      <c r="H116" s="36">
        <v>2</v>
      </c>
      <c r="I116" s="41" t="s">
        <v>464</v>
      </c>
    </row>
    <row r="117" spans="1:10" s="34" customFormat="1">
      <c r="A117" s="34" t="s">
        <v>346</v>
      </c>
      <c r="B117" s="34">
        <v>13</v>
      </c>
      <c r="C117" s="34" t="s">
        <v>17</v>
      </c>
      <c r="D117" s="34" t="s">
        <v>222</v>
      </c>
      <c r="E117" s="34" t="s">
        <v>223</v>
      </c>
      <c r="F117" s="34" t="s">
        <v>224</v>
      </c>
      <c r="G117" s="34" t="s">
        <v>225</v>
      </c>
      <c r="H117" s="36">
        <v>2</v>
      </c>
      <c r="I117" s="41" t="s">
        <v>464</v>
      </c>
    </row>
    <row r="118" spans="1:10" s="34" customFormat="1">
      <c r="A118" s="34" t="s">
        <v>347</v>
      </c>
      <c r="B118" s="34">
        <v>13</v>
      </c>
      <c r="C118" s="34" t="s">
        <v>17</v>
      </c>
      <c r="D118" s="34" t="s">
        <v>227</v>
      </c>
      <c r="E118" s="34" t="s">
        <v>226</v>
      </c>
      <c r="F118" s="34" t="s">
        <v>228</v>
      </c>
      <c r="G118" s="34" t="s">
        <v>229</v>
      </c>
      <c r="H118" s="36">
        <v>4</v>
      </c>
      <c r="I118" s="34" t="s">
        <v>462</v>
      </c>
    </row>
    <row r="119" spans="1:10" s="34" customFormat="1">
      <c r="A119" s="34" t="s">
        <v>331</v>
      </c>
      <c r="B119" s="34">
        <v>13</v>
      </c>
      <c r="C119" s="34" t="s">
        <v>384</v>
      </c>
      <c r="D119" s="40" t="s">
        <v>385</v>
      </c>
      <c r="E119" s="40" t="s">
        <v>383</v>
      </c>
      <c r="G119" s="34" t="s">
        <v>230</v>
      </c>
      <c r="H119" s="36">
        <v>1</v>
      </c>
    </row>
    <row r="120" spans="1:10" s="34" customFormat="1">
      <c r="A120" s="34" t="s">
        <v>330</v>
      </c>
      <c r="B120" s="34">
        <v>13</v>
      </c>
      <c r="C120" s="34" t="s">
        <v>132</v>
      </c>
      <c r="D120" s="34" t="s">
        <v>221</v>
      </c>
      <c r="E120" s="34" t="s">
        <v>221</v>
      </c>
      <c r="G120" s="34" t="s">
        <v>221</v>
      </c>
      <c r="H120" s="36">
        <v>4</v>
      </c>
    </row>
    <row r="121" spans="1:10" s="34" customFormat="1">
      <c r="A121" s="34" t="s">
        <v>330</v>
      </c>
      <c r="B121" s="34">
        <v>13</v>
      </c>
      <c r="C121" s="34" t="s">
        <v>132</v>
      </c>
      <c r="D121" s="34" t="s">
        <v>231</v>
      </c>
      <c r="E121" s="34" t="s">
        <v>231</v>
      </c>
      <c r="G121" s="34" t="s">
        <v>231</v>
      </c>
      <c r="H121" s="36">
        <v>1</v>
      </c>
    </row>
    <row r="122" spans="1:10" s="3" customFormat="1">
      <c r="H122" s="35"/>
    </row>
    <row r="123" spans="1:10" s="3" customFormat="1">
      <c r="C123" s="38"/>
      <c r="D123" s="38"/>
      <c r="E123" s="38"/>
      <c r="F123" s="38"/>
      <c r="G123" s="38"/>
      <c r="H123" s="39"/>
      <c r="J123" s="38"/>
    </row>
    <row r="124" spans="1:10" s="3" customFormat="1">
      <c r="A124" s="3" t="s">
        <v>446</v>
      </c>
      <c r="B124" s="3">
        <v>14</v>
      </c>
      <c r="C124" s="3" t="s">
        <v>17</v>
      </c>
      <c r="D124" s="3" t="s">
        <v>123</v>
      </c>
      <c r="E124" s="3" t="s">
        <v>124</v>
      </c>
      <c r="F124" s="3" t="s">
        <v>125</v>
      </c>
      <c r="G124" s="3" t="s">
        <v>126</v>
      </c>
      <c r="H124" s="35">
        <v>6</v>
      </c>
      <c r="I124" s="3" t="s">
        <v>462</v>
      </c>
    </row>
    <row r="125" spans="1:10" s="3" customFormat="1">
      <c r="A125" s="3" t="s">
        <v>351</v>
      </c>
      <c r="B125" s="3">
        <v>14</v>
      </c>
      <c r="C125" s="3" t="s">
        <v>33</v>
      </c>
      <c r="D125" s="3" t="s">
        <v>260</v>
      </c>
      <c r="H125" s="35">
        <v>4</v>
      </c>
    </row>
    <row r="126" spans="1:10" s="3" customFormat="1">
      <c r="A126" s="3" t="s">
        <v>354</v>
      </c>
      <c r="B126" s="3">
        <v>14</v>
      </c>
      <c r="C126" s="3" t="s">
        <v>17</v>
      </c>
      <c r="D126" s="3" t="s">
        <v>233</v>
      </c>
      <c r="E126" s="46" t="s">
        <v>234</v>
      </c>
      <c r="G126" s="3" t="s">
        <v>235</v>
      </c>
      <c r="H126" s="35">
        <v>2</v>
      </c>
    </row>
    <row r="127" spans="1:10" s="3" customFormat="1">
      <c r="A127" s="3" t="s">
        <v>353</v>
      </c>
      <c r="B127" s="3">
        <v>14</v>
      </c>
      <c r="C127" s="3" t="s">
        <v>17</v>
      </c>
      <c r="D127" s="3" t="s">
        <v>236</v>
      </c>
      <c r="E127" s="3" t="s">
        <v>237</v>
      </c>
      <c r="F127" s="3" t="s">
        <v>238</v>
      </c>
      <c r="G127" s="3" t="s">
        <v>235</v>
      </c>
      <c r="H127" s="35">
        <v>2</v>
      </c>
      <c r="I127" s="43" t="s">
        <v>464</v>
      </c>
    </row>
    <row r="128" spans="1:10" s="3" customFormat="1">
      <c r="A128" s="3" t="s">
        <v>448</v>
      </c>
      <c r="B128" s="3">
        <v>14</v>
      </c>
      <c r="C128" s="3" t="s">
        <v>17</v>
      </c>
      <c r="D128" s="3" t="s">
        <v>239</v>
      </c>
      <c r="E128" s="3" t="s">
        <v>240</v>
      </c>
      <c r="F128" s="3" t="s">
        <v>241</v>
      </c>
      <c r="G128" s="3" t="s">
        <v>242</v>
      </c>
      <c r="H128" s="35">
        <v>4</v>
      </c>
    </row>
    <row r="129" spans="1:10" s="3" customFormat="1">
      <c r="A129" s="3" t="s">
        <v>349</v>
      </c>
      <c r="B129" s="3">
        <v>14</v>
      </c>
      <c r="C129" s="3" t="s">
        <v>33</v>
      </c>
      <c r="G129" s="3" t="s">
        <v>247</v>
      </c>
      <c r="H129" s="35">
        <v>1</v>
      </c>
    </row>
    <row r="130" spans="1:10" s="3" customFormat="1">
      <c r="A130" s="3" t="s">
        <v>350</v>
      </c>
      <c r="B130" s="3">
        <v>14</v>
      </c>
      <c r="C130" s="3" t="s">
        <v>251</v>
      </c>
      <c r="D130" s="3" t="s">
        <v>252</v>
      </c>
      <c r="E130" s="3" t="s">
        <v>253</v>
      </c>
      <c r="F130" s="3" t="s">
        <v>254</v>
      </c>
      <c r="G130" s="3" t="s">
        <v>255</v>
      </c>
      <c r="H130" s="35">
        <v>7</v>
      </c>
      <c r="I130" s="3" t="s">
        <v>468</v>
      </c>
    </row>
    <row r="131" spans="1:10" s="3" customFormat="1">
      <c r="A131" s="3" t="s">
        <v>352</v>
      </c>
      <c r="B131" s="3">
        <v>14</v>
      </c>
      <c r="C131" s="3" t="s">
        <v>17</v>
      </c>
      <c r="D131" s="3" t="s">
        <v>262</v>
      </c>
      <c r="E131" s="3" t="s">
        <v>261</v>
      </c>
      <c r="F131" s="3" t="s">
        <v>263</v>
      </c>
      <c r="G131" s="3" t="s">
        <v>264</v>
      </c>
      <c r="H131" s="35">
        <v>8</v>
      </c>
      <c r="I131" s="3" t="s">
        <v>462</v>
      </c>
    </row>
    <row r="132" spans="1:10" s="3" customFormat="1">
      <c r="D132" s="38"/>
      <c r="E132" s="38"/>
      <c r="F132" s="38"/>
      <c r="H132" s="39"/>
      <c r="J132" s="38"/>
    </row>
    <row r="133" spans="1:10" s="3" customFormat="1">
      <c r="A133" s="38"/>
      <c r="B133" s="38"/>
      <c r="C133" s="38"/>
      <c r="D133" s="38"/>
      <c r="E133" s="38"/>
      <c r="F133" s="38"/>
      <c r="G133" s="38"/>
      <c r="H133" s="39"/>
      <c r="I133" s="38"/>
    </row>
    <row r="134" spans="1:10" s="34" customFormat="1">
      <c r="A134" s="34" t="s">
        <v>442</v>
      </c>
      <c r="B134" s="34" t="s">
        <v>93</v>
      </c>
      <c r="C134" s="34" t="s">
        <v>274</v>
      </c>
      <c r="G134" s="34" t="s">
        <v>274</v>
      </c>
      <c r="H134" s="36">
        <v>1</v>
      </c>
    </row>
    <row r="135" spans="1:10" s="34" customFormat="1">
      <c r="A135" s="34" t="s">
        <v>443</v>
      </c>
      <c r="B135" s="34" t="s">
        <v>93</v>
      </c>
      <c r="C135" s="34" t="s">
        <v>33</v>
      </c>
      <c r="D135" s="34" t="s">
        <v>436</v>
      </c>
      <c r="H135" s="36">
        <v>1</v>
      </c>
    </row>
    <row r="136" spans="1:10" s="34" customFormat="1">
      <c r="A136" s="34" t="s">
        <v>444</v>
      </c>
      <c r="B136" s="34" t="s">
        <v>93</v>
      </c>
      <c r="C136" s="34" t="s">
        <v>17</v>
      </c>
      <c r="D136" s="40" t="s">
        <v>267</v>
      </c>
      <c r="E136" s="40" t="s">
        <v>266</v>
      </c>
      <c r="G136" s="34" t="s">
        <v>268</v>
      </c>
      <c r="H136" s="36">
        <v>2.5</v>
      </c>
      <c r="I136" s="34" t="s">
        <v>462</v>
      </c>
    </row>
    <row r="137" spans="1:10" s="34" customFormat="1">
      <c r="A137" s="34" t="s">
        <v>445</v>
      </c>
      <c r="B137" s="34" t="s">
        <v>93</v>
      </c>
      <c r="C137" s="34" t="s">
        <v>17</v>
      </c>
      <c r="D137" s="40" t="s">
        <v>271</v>
      </c>
      <c r="E137" s="40" t="s">
        <v>269</v>
      </c>
      <c r="G137" s="34" t="s">
        <v>270</v>
      </c>
      <c r="H137" s="36">
        <v>2.5</v>
      </c>
    </row>
    <row r="138" spans="1:10" s="34" customFormat="1">
      <c r="A138" s="34" t="s">
        <v>408</v>
      </c>
      <c r="B138" s="34" t="s">
        <v>93</v>
      </c>
      <c r="C138" s="34" t="s">
        <v>71</v>
      </c>
      <c r="D138" s="34" t="s">
        <v>216</v>
      </c>
      <c r="E138" s="34">
        <v>27012</v>
      </c>
      <c r="G138" s="34" t="s">
        <v>215</v>
      </c>
      <c r="H138" s="36">
        <v>1</v>
      </c>
    </row>
    <row r="139" spans="1:10" s="34" customFormat="1">
      <c r="A139" s="34" t="s">
        <v>409</v>
      </c>
      <c r="B139" s="34" t="s">
        <v>93</v>
      </c>
      <c r="C139" s="34" t="s">
        <v>71</v>
      </c>
      <c r="D139" s="34" t="s">
        <v>211</v>
      </c>
      <c r="E139" s="34">
        <v>2485</v>
      </c>
      <c r="G139" s="34" t="s">
        <v>212</v>
      </c>
      <c r="H139" s="36">
        <v>1</v>
      </c>
    </row>
    <row r="140" spans="1:10" s="34" customFormat="1">
      <c r="A140" s="34" t="s">
        <v>410</v>
      </c>
      <c r="B140" s="34" t="s">
        <v>93</v>
      </c>
      <c r="C140" s="34" t="s">
        <v>71</v>
      </c>
      <c r="D140" s="34" t="s">
        <v>213</v>
      </c>
      <c r="E140" s="40">
        <v>21501</v>
      </c>
      <c r="G140" s="34" t="s">
        <v>214</v>
      </c>
      <c r="H140" s="36">
        <v>1</v>
      </c>
    </row>
    <row r="141" spans="1:10" s="34" customFormat="1">
      <c r="A141" s="34" t="s">
        <v>313</v>
      </c>
      <c r="B141" s="34" t="s">
        <v>93</v>
      </c>
      <c r="C141" s="34" t="s">
        <v>71</v>
      </c>
      <c r="D141" s="34" t="s">
        <v>192</v>
      </c>
      <c r="E141" s="34">
        <v>27001</v>
      </c>
      <c r="G141" s="34" t="s">
        <v>72</v>
      </c>
      <c r="H141" s="36">
        <v>1</v>
      </c>
    </row>
    <row r="142" spans="1:10" s="3" customFormat="1">
      <c r="H142" s="35"/>
    </row>
    <row r="143" spans="1:10" s="3" customFormat="1">
      <c r="A143" s="38"/>
      <c r="B143" s="38"/>
      <c r="C143" s="38"/>
      <c r="D143" s="38"/>
      <c r="E143" s="38"/>
      <c r="F143" s="38"/>
      <c r="G143" s="38"/>
      <c r="H143" s="39"/>
      <c r="I143" s="38"/>
    </row>
    <row r="144" spans="1:10" s="3" customFormat="1">
      <c r="A144" s="3" t="s">
        <v>424</v>
      </c>
      <c r="B144" s="3" t="s">
        <v>272</v>
      </c>
      <c r="C144" s="3" t="s">
        <v>180</v>
      </c>
      <c r="D144" s="3" t="s">
        <v>181</v>
      </c>
      <c r="G144" s="3" t="s">
        <v>416</v>
      </c>
      <c r="H144" s="35">
        <v>1</v>
      </c>
    </row>
    <row r="145" spans="1:10" s="3" customFormat="1">
      <c r="A145" s="3" t="s">
        <v>425</v>
      </c>
      <c r="B145" s="3" t="s">
        <v>272</v>
      </c>
      <c r="C145" s="3" t="s">
        <v>182</v>
      </c>
      <c r="D145" s="3" t="s">
        <v>183</v>
      </c>
      <c r="G145" s="3" t="s">
        <v>416</v>
      </c>
      <c r="H145" s="35">
        <v>1</v>
      </c>
    </row>
    <row r="146" spans="1:10" s="3" customFormat="1">
      <c r="A146" s="3" t="s">
        <v>314</v>
      </c>
      <c r="B146" s="3" t="s">
        <v>272</v>
      </c>
      <c r="C146" s="3" t="s">
        <v>186</v>
      </c>
      <c r="D146" s="3" t="s">
        <v>188</v>
      </c>
      <c r="E146" s="3" t="s">
        <v>189</v>
      </c>
      <c r="G146" s="3" t="s">
        <v>415</v>
      </c>
      <c r="H146" s="35">
        <v>1</v>
      </c>
    </row>
    <row r="147" spans="1:10" s="3" customFormat="1">
      <c r="B147" s="3" t="s">
        <v>272</v>
      </c>
      <c r="C147" s="3" t="s">
        <v>243</v>
      </c>
      <c r="D147" s="3" t="s">
        <v>244</v>
      </c>
      <c r="E147" s="3">
        <v>40432</v>
      </c>
      <c r="F147" s="3" t="s">
        <v>245</v>
      </c>
      <c r="G147" s="3" t="s">
        <v>419</v>
      </c>
      <c r="H147" s="35">
        <v>1</v>
      </c>
    </row>
    <row r="148" spans="1:10" s="3" customFormat="1">
      <c r="B148" s="3" t="s">
        <v>272</v>
      </c>
      <c r="C148" s="3" t="s">
        <v>33</v>
      </c>
      <c r="D148" s="3" t="s">
        <v>248</v>
      </c>
      <c r="G148" s="3" t="s">
        <v>420</v>
      </c>
      <c r="H148" s="35">
        <v>1</v>
      </c>
    </row>
    <row r="149" spans="1:10" s="3" customFormat="1">
      <c r="A149" s="3" t="s">
        <v>413</v>
      </c>
      <c r="B149" s="3" t="s">
        <v>272</v>
      </c>
      <c r="C149" s="3" t="s">
        <v>258</v>
      </c>
      <c r="D149" s="3" t="s">
        <v>256</v>
      </c>
      <c r="E149" s="3" t="s">
        <v>257</v>
      </c>
      <c r="G149" s="3" t="s">
        <v>414</v>
      </c>
      <c r="H149" s="35">
        <v>1</v>
      </c>
    </row>
    <row r="150" spans="1:10" s="3" customFormat="1">
      <c r="A150" s="3" t="s">
        <v>391</v>
      </c>
      <c r="B150" s="3" t="s">
        <v>272</v>
      </c>
      <c r="C150" s="3" t="s">
        <v>473</v>
      </c>
      <c r="D150" s="3" t="s">
        <v>472</v>
      </c>
      <c r="E150" s="46" t="s">
        <v>471</v>
      </c>
      <c r="F150" s="48" t="s">
        <v>470</v>
      </c>
      <c r="G150" s="3" t="s">
        <v>417</v>
      </c>
      <c r="H150" s="35">
        <v>3</v>
      </c>
    </row>
    <row r="151" spans="1:10" s="3" customFormat="1">
      <c r="A151" s="3" t="s">
        <v>340</v>
      </c>
      <c r="B151" s="3" t="s">
        <v>272</v>
      </c>
      <c r="C151" s="3" t="s">
        <v>371</v>
      </c>
      <c r="D151" s="3" t="s">
        <v>372</v>
      </c>
      <c r="E151" s="37"/>
      <c r="G151" s="3" t="s">
        <v>411</v>
      </c>
      <c r="H151" s="35">
        <v>1</v>
      </c>
    </row>
    <row r="152" spans="1:10" s="38" customFormat="1">
      <c r="A152" s="3" t="s">
        <v>412</v>
      </c>
      <c r="B152" s="3" t="s">
        <v>272</v>
      </c>
      <c r="C152" s="3" t="s">
        <v>33</v>
      </c>
      <c r="D152" s="3" t="s">
        <v>265</v>
      </c>
      <c r="E152" s="3"/>
      <c r="F152" s="3"/>
      <c r="G152" s="3"/>
      <c r="H152" s="35">
        <v>1</v>
      </c>
      <c r="I152" s="3"/>
      <c r="J152" s="3"/>
    </row>
    <row r="153" spans="1:10" s="38" customFormat="1">
      <c r="A153" s="3"/>
      <c r="B153" s="3"/>
      <c r="C153" s="3"/>
      <c r="D153" s="3"/>
      <c r="E153" s="3"/>
      <c r="F153" s="3"/>
      <c r="G153" s="3"/>
      <c r="H153" s="35"/>
      <c r="I153" s="3"/>
      <c r="J153" s="3"/>
    </row>
    <row r="154" spans="1:10" s="3" customFormat="1">
      <c r="E154" s="46"/>
      <c r="F154" s="48"/>
      <c r="H154" s="35"/>
    </row>
    <row r="155" spans="1:10" s="34" customFormat="1">
      <c r="B155" s="34" t="s">
        <v>276</v>
      </c>
      <c r="C155" s="34" t="s">
        <v>374</v>
      </c>
      <c r="D155" s="40" t="s">
        <v>375</v>
      </c>
      <c r="E155" s="40" t="s">
        <v>376</v>
      </c>
      <c r="G155" s="34" t="s">
        <v>452</v>
      </c>
      <c r="H155" s="36">
        <v>1</v>
      </c>
      <c r="I155" s="48" t="s">
        <v>453</v>
      </c>
    </row>
    <row r="156" spans="1:10" s="34" customFormat="1">
      <c r="A156" s="34" t="s">
        <v>429</v>
      </c>
      <c r="B156" s="34" t="s">
        <v>276</v>
      </c>
      <c r="C156" s="34" t="s">
        <v>58</v>
      </c>
      <c r="D156" s="34" t="s">
        <v>277</v>
      </c>
      <c r="E156" s="40" t="s">
        <v>379</v>
      </c>
      <c r="G156" s="34" t="s">
        <v>380</v>
      </c>
      <c r="H156" s="36">
        <v>1</v>
      </c>
    </row>
    <row r="157" spans="1:10" s="34" customFormat="1">
      <c r="B157" s="34" t="s">
        <v>276</v>
      </c>
      <c r="C157" s="34" t="s">
        <v>33</v>
      </c>
      <c r="D157" s="34" t="s">
        <v>280</v>
      </c>
      <c r="H157" s="36">
        <v>1</v>
      </c>
      <c r="I157" s="34" t="s">
        <v>279</v>
      </c>
    </row>
    <row r="158" spans="1:10" s="34" customFormat="1">
      <c r="A158" s="34" t="s">
        <v>316</v>
      </c>
      <c r="B158" s="34" t="s">
        <v>276</v>
      </c>
      <c r="C158" s="34" t="s">
        <v>17</v>
      </c>
      <c r="D158" s="34" t="s">
        <v>67</v>
      </c>
      <c r="E158" s="34" t="s">
        <v>68</v>
      </c>
      <c r="G158" s="34" t="s">
        <v>421</v>
      </c>
      <c r="H158" s="36">
        <v>1</v>
      </c>
    </row>
    <row r="159" spans="1:10" s="3" customFormat="1">
      <c r="H159" s="35"/>
    </row>
    <row r="161" spans="1:10" s="3" customFormat="1">
      <c r="A161" s="37" t="s">
        <v>373</v>
      </c>
      <c r="B161" s="3">
        <v>3</v>
      </c>
      <c r="C161" s="3" t="s">
        <v>17</v>
      </c>
      <c r="D161" s="3" t="s">
        <v>40</v>
      </c>
      <c r="E161" s="3" t="s">
        <v>41</v>
      </c>
      <c r="F161" s="3" t="s">
        <v>42</v>
      </c>
      <c r="G161" s="3" t="s">
        <v>435</v>
      </c>
      <c r="H161" s="35">
        <v>2</v>
      </c>
    </row>
    <row r="162" spans="1:10" s="3" customFormat="1">
      <c r="A162" s="3" t="s">
        <v>418</v>
      </c>
      <c r="B162" s="3">
        <v>10</v>
      </c>
      <c r="C162" s="3" t="s">
        <v>17</v>
      </c>
      <c r="D162" s="3" t="s">
        <v>457</v>
      </c>
      <c r="E162" s="37" t="s">
        <v>373</v>
      </c>
      <c r="G162" s="3" t="s">
        <v>455</v>
      </c>
      <c r="H162" s="35">
        <v>3</v>
      </c>
      <c r="I162" s="3" t="s">
        <v>458</v>
      </c>
    </row>
    <row r="163" spans="1:10" s="3" customFormat="1">
      <c r="A163" s="38"/>
      <c r="B163" s="38"/>
      <c r="C163" s="38"/>
      <c r="D163" s="38"/>
      <c r="E163" s="38"/>
      <c r="F163" s="38"/>
      <c r="G163" s="38"/>
      <c r="H163" s="39"/>
      <c r="I163" s="38"/>
      <c r="J163" s="38"/>
    </row>
    <row r="164" spans="1:10" s="3" customFormat="1">
      <c r="A164" s="38"/>
      <c r="B164" s="38"/>
      <c r="C164" s="38"/>
      <c r="D164" s="38"/>
      <c r="E164" s="38"/>
      <c r="F164" s="38"/>
      <c r="G164" s="38"/>
      <c r="H164" s="39"/>
      <c r="I164" s="38"/>
    </row>
    <row r="165" spans="1:10" s="38" customFormat="1">
      <c r="H165" s="39"/>
      <c r="J165" s="3"/>
    </row>
  </sheetData>
  <hyperlinks>
    <hyperlink ref="F2" r:id="rId1"/>
    <hyperlink ref="F20" r:id="rId2" display="http://www.roton.com/"/>
    <hyperlink ref="E26" display="90730A011"/>
    <hyperlink ref="E45" display="90730A011"/>
    <hyperlink ref="E85" display="90730A011"/>
    <hyperlink ref="E126" r:id="rId3" tooltip="Add item to current order" display="http://www.mcmaster.com/nav/enter.asp?partnum=57715K34"/>
    <hyperlink ref="E92" display="92825A338"/>
    <hyperlink ref="F30" r:id="rId4"/>
    <hyperlink ref="E29" r:id="rId5" display="javascript:setPart(59277,217,25);"/>
    <hyperlink ref="E86" r:id="rId6" display="javascript:setPart(59277,217,25);"/>
    <hyperlink ref="E107" r:id="rId7" tooltip="Add item to current order" display="http://www.mcmaster.com/OrdHist/OrdHist.aspx?reloaddefltresults=true"/>
    <hyperlink ref="E108" r:id="rId8" tooltip="Add item to current order" display="http://www.mcmaster.com/OrdHist/OrdHist.aspx?reloaddefltresults=true"/>
    <hyperlink ref="F150" r:id="rId9"/>
    <hyperlink ref="E34" r:id="rId10" tooltip="Add item to current order" display="http://www.mcmaster.com/OrdHist/OrdHist.aspx?reloaddefltresults=true"/>
    <hyperlink ref="E96" r:id="rId11" tooltip="Add item to current order" display="http://www.mcmaster.com/OrdHist/OrdHist.aspx?reloaddefltresults=true"/>
    <hyperlink ref="I155" r:id="rId12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A11" workbookViewId="0">
      <selection activeCell="G32" sqref="G32"/>
    </sheetView>
  </sheetViews>
  <sheetFormatPr defaultRowHeight="15"/>
  <cols>
    <col min="3" max="3" width="20" bestFit="1" customWidth="1"/>
  </cols>
  <sheetData>
    <row r="1" spans="1:13" s="1" customFormat="1">
      <c r="A1" s="1" t="s">
        <v>300</v>
      </c>
      <c r="B1" s="1" t="s">
        <v>9</v>
      </c>
      <c r="C1" s="1" t="s">
        <v>0</v>
      </c>
      <c r="D1" s="1" t="s">
        <v>2</v>
      </c>
      <c r="E1" s="1" t="s">
        <v>1</v>
      </c>
      <c r="F1" s="1" t="s">
        <v>3</v>
      </c>
      <c r="G1" s="1" t="s">
        <v>12</v>
      </c>
      <c r="H1" s="1" t="s">
        <v>4</v>
      </c>
      <c r="I1" s="2" t="s">
        <v>5</v>
      </c>
      <c r="J1" s="2" t="s">
        <v>6</v>
      </c>
      <c r="K1" s="1" t="s">
        <v>7</v>
      </c>
      <c r="M1" s="1" t="s">
        <v>8</v>
      </c>
    </row>
    <row r="2" spans="1:13" s="4" customFormat="1">
      <c r="B2" s="6" t="s">
        <v>93</v>
      </c>
      <c r="C2" s="4" t="s">
        <v>249</v>
      </c>
      <c r="G2" s="4" t="s">
        <v>250</v>
      </c>
      <c r="H2" s="4">
        <v>1</v>
      </c>
      <c r="I2" s="5">
        <v>0.25</v>
      </c>
      <c r="J2" s="5">
        <f t="shared" ref="J2:J13" si="0">(H2*I2)</f>
        <v>0.25</v>
      </c>
    </row>
    <row r="3" spans="1:13" s="4" customFormat="1">
      <c r="C3" s="4" t="s">
        <v>374</v>
      </c>
      <c r="D3" s="25" t="s">
        <v>375</v>
      </c>
      <c r="E3" s="25" t="s">
        <v>376</v>
      </c>
      <c r="F3" s="4" t="s">
        <v>275</v>
      </c>
      <c r="G3" s="4" t="s">
        <v>276</v>
      </c>
      <c r="H3" s="4">
        <v>1</v>
      </c>
      <c r="I3" s="5">
        <v>26.95</v>
      </c>
      <c r="J3" s="5">
        <f t="shared" si="0"/>
        <v>26.95</v>
      </c>
    </row>
    <row r="4" spans="1:13" s="4" customFormat="1">
      <c r="B4" s="6" t="s">
        <v>93</v>
      </c>
      <c r="C4" s="4" t="s">
        <v>71</v>
      </c>
      <c r="D4" s="4" t="s">
        <v>192</v>
      </c>
      <c r="E4" s="4">
        <v>27001</v>
      </c>
      <c r="G4" s="4" t="s">
        <v>72</v>
      </c>
      <c r="H4" s="4">
        <v>1</v>
      </c>
      <c r="I4" s="5">
        <v>0.86</v>
      </c>
      <c r="J4" s="5">
        <f t="shared" si="0"/>
        <v>0.86</v>
      </c>
    </row>
    <row r="5" spans="1:13" s="4" customFormat="1">
      <c r="B5" s="6" t="s">
        <v>93</v>
      </c>
      <c r="C5" s="4" t="s">
        <v>71</v>
      </c>
      <c r="D5" s="4" t="s">
        <v>211</v>
      </c>
      <c r="E5" s="4">
        <v>2485</v>
      </c>
      <c r="G5" s="4" t="s">
        <v>212</v>
      </c>
      <c r="H5" s="4">
        <v>1</v>
      </c>
      <c r="I5" s="4">
        <v>1</v>
      </c>
      <c r="J5" s="5">
        <f t="shared" si="0"/>
        <v>1</v>
      </c>
    </row>
    <row r="6" spans="1:13" s="4" customFormat="1">
      <c r="B6" s="6" t="s">
        <v>93</v>
      </c>
      <c r="C6" s="4" t="s">
        <v>71</v>
      </c>
      <c r="D6" s="4" t="s">
        <v>213</v>
      </c>
      <c r="E6" s="18">
        <v>21501</v>
      </c>
      <c r="G6" s="4" t="s">
        <v>214</v>
      </c>
      <c r="H6" s="4">
        <v>1</v>
      </c>
      <c r="I6" s="5">
        <v>1.3</v>
      </c>
      <c r="J6" s="5">
        <f t="shared" si="0"/>
        <v>1.3</v>
      </c>
    </row>
    <row r="7" spans="1:13" s="4" customFormat="1">
      <c r="B7" s="6" t="s">
        <v>93</v>
      </c>
      <c r="C7" s="4" t="s">
        <v>71</v>
      </c>
      <c r="D7" s="4" t="s">
        <v>216</v>
      </c>
      <c r="E7" s="4">
        <v>27012</v>
      </c>
      <c r="G7" s="4" t="s">
        <v>215</v>
      </c>
      <c r="H7" s="4">
        <v>1</v>
      </c>
      <c r="I7" s="4">
        <v>1.17</v>
      </c>
      <c r="J7" s="5">
        <f t="shared" si="0"/>
        <v>1.17</v>
      </c>
    </row>
    <row r="8" spans="1:13" s="4" customFormat="1">
      <c r="B8" s="6" t="s">
        <v>93</v>
      </c>
      <c r="C8" s="4" t="s">
        <v>71</v>
      </c>
      <c r="D8" s="19" t="s">
        <v>382</v>
      </c>
      <c r="E8" s="20">
        <v>42007</v>
      </c>
      <c r="H8" s="4">
        <v>1</v>
      </c>
      <c r="I8" s="4">
        <v>0.34</v>
      </c>
      <c r="J8" s="4">
        <f t="shared" si="0"/>
        <v>0.34</v>
      </c>
    </row>
    <row r="9" spans="1:13" s="4" customFormat="1">
      <c r="A9" s="4" t="s">
        <v>348</v>
      </c>
      <c r="B9" s="6">
        <v>13</v>
      </c>
      <c r="C9" s="4" t="s">
        <v>384</v>
      </c>
      <c r="D9" s="10" t="s">
        <v>385</v>
      </c>
      <c r="E9" s="10" t="s">
        <v>383</v>
      </c>
      <c r="G9" s="4" t="s">
        <v>230</v>
      </c>
      <c r="H9" s="4">
        <v>1</v>
      </c>
      <c r="I9" s="5">
        <v>4.2</v>
      </c>
      <c r="J9" s="5">
        <f t="shared" si="0"/>
        <v>4.2</v>
      </c>
    </row>
    <row r="10" spans="1:13" s="4" customFormat="1">
      <c r="B10" s="4">
        <v>8</v>
      </c>
      <c r="C10" s="4" t="s">
        <v>180</v>
      </c>
      <c r="D10" s="7" t="s">
        <v>181</v>
      </c>
      <c r="H10" s="4">
        <v>1</v>
      </c>
      <c r="I10" s="5">
        <v>95</v>
      </c>
      <c r="J10" s="5">
        <f t="shared" si="0"/>
        <v>95</v>
      </c>
      <c r="K10" s="4" t="s">
        <v>381</v>
      </c>
    </row>
    <row r="11" spans="1:13" s="4" customFormat="1">
      <c r="A11" s="4" t="s">
        <v>325</v>
      </c>
      <c r="B11" s="6">
        <v>4</v>
      </c>
      <c r="C11" s="12" t="s">
        <v>62</v>
      </c>
      <c r="D11" s="13" t="s">
        <v>63</v>
      </c>
      <c r="E11" s="14" t="s">
        <v>64</v>
      </c>
      <c r="F11" s="12" t="s">
        <v>65</v>
      </c>
      <c r="G11" s="12" t="s">
        <v>117</v>
      </c>
      <c r="H11" s="12">
        <v>60</v>
      </c>
      <c r="I11" s="15">
        <v>0.06</v>
      </c>
      <c r="J11" s="15">
        <f t="shared" si="0"/>
        <v>3.5999999999999996</v>
      </c>
      <c r="K11" s="12" t="s">
        <v>66</v>
      </c>
      <c r="L11" s="4" t="s">
        <v>114</v>
      </c>
    </row>
    <row r="12" spans="1:13" s="4" customFormat="1">
      <c r="A12" s="4" t="s">
        <v>332</v>
      </c>
      <c r="B12" s="6">
        <v>6</v>
      </c>
      <c r="C12" s="12" t="s">
        <v>62</v>
      </c>
      <c r="D12" s="13" t="s">
        <v>63</v>
      </c>
      <c r="E12" s="14" t="s">
        <v>64</v>
      </c>
      <c r="F12" s="12" t="s">
        <v>65</v>
      </c>
      <c r="G12" s="12" t="s">
        <v>117</v>
      </c>
      <c r="H12" s="4">
        <v>17</v>
      </c>
      <c r="I12" s="5">
        <v>6.4000000000000001E-2</v>
      </c>
      <c r="J12" s="5">
        <f t="shared" si="0"/>
        <v>1.0880000000000001</v>
      </c>
      <c r="K12" s="4" t="s">
        <v>115</v>
      </c>
      <c r="L12" s="4" t="s">
        <v>116</v>
      </c>
    </row>
    <row r="13" spans="1:13" s="4" customFormat="1">
      <c r="B13" s="6">
        <v>14</v>
      </c>
      <c r="C13" s="4" t="s">
        <v>258</v>
      </c>
      <c r="D13" s="7" t="s">
        <v>256</v>
      </c>
      <c r="E13" s="4" t="s">
        <v>257</v>
      </c>
      <c r="G13" s="4" t="s">
        <v>259</v>
      </c>
      <c r="H13" s="4">
        <v>1</v>
      </c>
      <c r="I13" s="5">
        <v>7.53</v>
      </c>
      <c r="J13" s="5">
        <f t="shared" si="0"/>
        <v>7.53</v>
      </c>
    </row>
    <row r="14" spans="1:13" s="4" customFormat="1">
      <c r="B14" s="4" t="s">
        <v>272</v>
      </c>
      <c r="C14" s="4" t="s">
        <v>273</v>
      </c>
      <c r="G14" s="6" t="s">
        <v>273</v>
      </c>
      <c r="H14" s="4">
        <v>1</v>
      </c>
      <c r="I14" s="5">
        <v>1.21</v>
      </c>
      <c r="J14" s="5">
        <v>1.21</v>
      </c>
    </row>
    <row r="15" spans="1:13" s="4" customFormat="1">
      <c r="B15" s="6">
        <v>14</v>
      </c>
      <c r="C15" s="4" t="s">
        <v>243</v>
      </c>
      <c r="D15" s="7" t="s">
        <v>244</v>
      </c>
      <c r="E15" s="23">
        <v>40432</v>
      </c>
      <c r="F15" s="4" t="s">
        <v>245</v>
      </c>
      <c r="H15" s="4">
        <v>1</v>
      </c>
      <c r="I15" s="5">
        <v>49.99</v>
      </c>
      <c r="J15" s="5">
        <f>(H15*I15)</f>
        <v>49.99</v>
      </c>
    </row>
    <row r="16" spans="1:13" s="4" customFormat="1">
      <c r="B16" s="6">
        <v>10</v>
      </c>
      <c r="C16" s="4" t="s">
        <v>371</v>
      </c>
      <c r="D16" s="4" t="s">
        <v>372</v>
      </c>
      <c r="E16" s="10"/>
      <c r="H16" s="4">
        <v>1</v>
      </c>
      <c r="I16" s="5">
        <v>12.97</v>
      </c>
      <c r="J16" s="5">
        <f>(H16*I16)</f>
        <v>12.97</v>
      </c>
    </row>
    <row r="17" spans="1:16" s="4" customFormat="1">
      <c r="A17" s="4" t="s">
        <v>351</v>
      </c>
      <c r="B17" s="6">
        <v>14</v>
      </c>
      <c r="C17" s="4" t="s">
        <v>33</v>
      </c>
      <c r="D17" s="7" t="s">
        <v>260</v>
      </c>
      <c r="H17" s="4">
        <v>4</v>
      </c>
      <c r="I17" s="5"/>
      <c r="J17" s="5"/>
    </row>
    <row r="18" spans="1:16" s="4" customFormat="1">
      <c r="B18" s="6" t="s">
        <v>93</v>
      </c>
      <c r="C18" s="4" t="s">
        <v>33</v>
      </c>
      <c r="D18" s="4" t="s">
        <v>265</v>
      </c>
      <c r="H18" s="4">
        <v>1</v>
      </c>
      <c r="I18" s="5">
        <v>3</v>
      </c>
      <c r="J18" s="5">
        <f>(H18*I18)</f>
        <v>3</v>
      </c>
    </row>
    <row r="19" spans="1:16" s="4" customFormat="1">
      <c r="A19" s="4" t="s">
        <v>313</v>
      </c>
      <c r="B19" s="6">
        <v>3</v>
      </c>
      <c r="C19" s="4" t="s">
        <v>17</v>
      </c>
      <c r="D19" s="7" t="s">
        <v>40</v>
      </c>
      <c r="E19" s="8" t="s">
        <v>41</v>
      </c>
      <c r="F19" s="4" t="s">
        <v>42</v>
      </c>
      <c r="G19" s="4" t="s">
        <v>134</v>
      </c>
      <c r="H19" s="4">
        <v>2</v>
      </c>
      <c r="I19" s="5">
        <v>3.73</v>
      </c>
      <c r="J19" s="5">
        <f>(H19*I19)</f>
        <v>7.46</v>
      </c>
    </row>
    <row r="20" spans="1:16" s="4" customFormat="1">
      <c r="A20" s="4" t="s">
        <v>315</v>
      </c>
      <c r="B20" s="6">
        <v>3</v>
      </c>
      <c r="C20" s="4" t="s">
        <v>17</v>
      </c>
      <c r="D20" s="7" t="s">
        <v>40</v>
      </c>
      <c r="E20" s="8" t="s">
        <v>41</v>
      </c>
      <c r="F20" s="4" t="s">
        <v>42</v>
      </c>
      <c r="G20" s="4" t="s">
        <v>43</v>
      </c>
      <c r="H20" s="4">
        <v>1</v>
      </c>
      <c r="I20" s="5">
        <v>1.87</v>
      </c>
      <c r="J20" s="5">
        <f>(H20*I20)</f>
        <v>1.87</v>
      </c>
      <c r="K20" s="4" t="s">
        <v>44</v>
      </c>
      <c r="L20" s="4" t="s">
        <v>92</v>
      </c>
    </row>
    <row r="21" spans="1:16" s="4" customFormat="1">
      <c r="A21" s="4" t="s">
        <v>315</v>
      </c>
      <c r="B21" s="6">
        <v>6</v>
      </c>
      <c r="C21" s="16" t="s">
        <v>17</v>
      </c>
      <c r="D21" s="7" t="s">
        <v>40</v>
      </c>
      <c r="E21" s="8" t="s">
        <v>41</v>
      </c>
      <c r="F21" s="16" t="s">
        <v>42</v>
      </c>
      <c r="G21" s="16" t="s">
        <v>111</v>
      </c>
      <c r="H21" s="16">
        <v>2</v>
      </c>
      <c r="I21" s="17">
        <v>3.73</v>
      </c>
      <c r="J21" s="17">
        <f>(H21*I21)</f>
        <v>7.46</v>
      </c>
      <c r="K21" s="4" t="s">
        <v>278</v>
      </c>
    </row>
    <row r="22" spans="1:16" s="4" customFormat="1">
      <c r="A22" s="12"/>
      <c r="B22" s="24">
        <v>10</v>
      </c>
      <c r="C22" s="12" t="s">
        <v>368</v>
      </c>
      <c r="D22" s="12" t="s">
        <v>367</v>
      </c>
      <c r="E22" s="32" t="s">
        <v>373</v>
      </c>
      <c r="F22" s="12"/>
      <c r="G22" s="12" t="s">
        <v>367</v>
      </c>
      <c r="H22" s="12">
        <v>2</v>
      </c>
      <c r="I22" s="15">
        <v>12.6</v>
      </c>
      <c r="J22" s="15">
        <v>25.2</v>
      </c>
      <c r="K22" s="12"/>
      <c r="L22" s="12"/>
      <c r="M22" s="12"/>
      <c r="N22" s="12"/>
      <c r="O22" s="12"/>
      <c r="P22" s="12"/>
    </row>
    <row r="23" spans="1:16" s="4" customFormat="1">
      <c r="C23" s="4" t="s">
        <v>17</v>
      </c>
      <c r="D23" s="28" t="s">
        <v>289</v>
      </c>
      <c r="E23" s="29" t="s">
        <v>288</v>
      </c>
      <c r="H23" s="27">
        <v>4</v>
      </c>
      <c r="I23" s="26">
        <v>9.2799999999999994E-2</v>
      </c>
      <c r="J23" s="5">
        <f>(H23*I23)</f>
        <v>0.37119999999999997</v>
      </c>
    </row>
    <row r="24" spans="1:16" s="4" customFormat="1">
      <c r="C24" s="4" t="s">
        <v>58</v>
      </c>
      <c r="D24" s="4" t="s">
        <v>277</v>
      </c>
      <c r="E24" s="32" t="s">
        <v>379</v>
      </c>
      <c r="G24" s="4" t="s">
        <v>380</v>
      </c>
      <c r="H24" s="26">
        <v>1</v>
      </c>
      <c r="I24" s="26">
        <v>3.05</v>
      </c>
      <c r="J24" s="26">
        <f>(H24*I24)</f>
        <v>3.05</v>
      </c>
    </row>
    <row r="25" spans="1:16" s="4" customFormat="1">
      <c r="B25" s="6">
        <v>8</v>
      </c>
      <c r="C25" s="4" t="s">
        <v>186</v>
      </c>
      <c r="D25" s="7" t="s">
        <v>188</v>
      </c>
      <c r="E25" s="8" t="s">
        <v>189</v>
      </c>
      <c r="G25" s="4" t="s">
        <v>184</v>
      </c>
      <c r="H25" s="4">
        <v>1</v>
      </c>
      <c r="I25" s="5">
        <v>1.2</v>
      </c>
      <c r="J25" s="5">
        <f>(I25*H25)</f>
        <v>1.2</v>
      </c>
    </row>
    <row r="26" spans="1:16" s="4" customFormat="1">
      <c r="B26" s="6">
        <v>8</v>
      </c>
      <c r="C26" s="4" t="s">
        <v>186</v>
      </c>
      <c r="D26" s="7" t="s">
        <v>187</v>
      </c>
      <c r="E26" s="8" t="s">
        <v>190</v>
      </c>
      <c r="G26" s="4" t="s">
        <v>185</v>
      </c>
      <c r="H26" s="4">
        <v>1</v>
      </c>
      <c r="I26" s="5">
        <v>3.56</v>
      </c>
      <c r="J26" s="5">
        <f>(I26*H26)</f>
        <v>3.56</v>
      </c>
    </row>
    <row r="27" spans="1:16" s="4" customFormat="1">
      <c r="B27" s="4">
        <v>8</v>
      </c>
      <c r="C27" s="4" t="s">
        <v>182</v>
      </c>
      <c r="D27" s="7" t="s">
        <v>183</v>
      </c>
      <c r="H27" s="4">
        <v>1</v>
      </c>
      <c r="I27" s="5">
        <v>90</v>
      </c>
      <c r="J27" s="5">
        <v>90</v>
      </c>
    </row>
    <row r="28" spans="1:16" s="4" customFormat="1">
      <c r="A28" s="4" t="s">
        <v>320</v>
      </c>
      <c r="B28" s="6">
        <v>4</v>
      </c>
      <c r="C28" s="4" t="s">
        <v>50</v>
      </c>
      <c r="D28" s="9" t="s">
        <v>95</v>
      </c>
      <c r="E28" s="9" t="s">
        <v>96</v>
      </c>
      <c r="F28" s="4" t="s">
        <v>97</v>
      </c>
      <c r="G28" s="4" t="s">
        <v>98</v>
      </c>
      <c r="H28" s="4">
        <v>1</v>
      </c>
      <c r="I28" s="5">
        <v>3.4</v>
      </c>
      <c r="J28" s="5">
        <f t="shared" ref="J28:J39" si="1">(H28*I28)</f>
        <v>3.4</v>
      </c>
    </row>
    <row r="29" spans="1:16" s="4" customFormat="1">
      <c r="A29" s="4" t="s">
        <v>321</v>
      </c>
      <c r="B29" s="6">
        <v>4</v>
      </c>
      <c r="C29" s="4" t="s">
        <v>50</v>
      </c>
      <c r="D29" s="7" t="s">
        <v>102</v>
      </c>
      <c r="E29" s="10" t="s">
        <v>386</v>
      </c>
      <c r="F29" s="11" t="s">
        <v>103</v>
      </c>
      <c r="G29" s="4" t="s">
        <v>104</v>
      </c>
      <c r="H29" s="4">
        <v>1</v>
      </c>
      <c r="I29" s="5">
        <v>4.57</v>
      </c>
      <c r="J29" s="5">
        <f t="shared" si="1"/>
        <v>4.57</v>
      </c>
    </row>
    <row r="30" spans="1:16" s="4" customFormat="1">
      <c r="A30" s="4" t="s">
        <v>322</v>
      </c>
      <c r="B30" s="6">
        <v>4</v>
      </c>
      <c r="C30" s="4" t="s">
        <v>50</v>
      </c>
      <c r="D30" s="4" t="s">
        <v>99</v>
      </c>
      <c r="E30" s="4" t="s">
        <v>100</v>
      </c>
      <c r="F30" s="4" t="s">
        <v>101</v>
      </c>
      <c r="G30" s="4" t="s">
        <v>99</v>
      </c>
      <c r="H30" s="4">
        <v>1</v>
      </c>
      <c r="I30" s="5">
        <v>3.02</v>
      </c>
      <c r="J30" s="5">
        <f t="shared" si="1"/>
        <v>3.02</v>
      </c>
    </row>
    <row r="31" spans="1:16" s="4" customFormat="1">
      <c r="A31" s="4" t="s">
        <v>327</v>
      </c>
      <c r="B31" s="6">
        <v>6</v>
      </c>
      <c r="C31" s="4" t="s">
        <v>50</v>
      </c>
      <c r="D31" s="7" t="s">
        <v>51</v>
      </c>
      <c r="E31" s="9" t="s">
        <v>52</v>
      </c>
      <c r="F31" s="4" t="s">
        <v>53</v>
      </c>
      <c r="H31" s="4">
        <v>1</v>
      </c>
      <c r="I31" s="5">
        <v>4.46</v>
      </c>
      <c r="J31" s="5">
        <f t="shared" si="1"/>
        <v>4.46</v>
      </c>
      <c r="K31" s="4" t="s">
        <v>131</v>
      </c>
    </row>
    <row r="32" spans="1:16" s="4" customFormat="1">
      <c r="A32" s="4" t="s">
        <v>329</v>
      </c>
      <c r="B32" s="6">
        <v>6</v>
      </c>
      <c r="C32" s="4" t="s">
        <v>50</v>
      </c>
      <c r="E32" s="4" t="s">
        <v>298</v>
      </c>
      <c r="F32" s="4" t="s">
        <v>112</v>
      </c>
      <c r="G32" s="4" t="s">
        <v>299</v>
      </c>
      <c r="H32" s="4">
        <v>2</v>
      </c>
      <c r="I32" s="5">
        <v>4.8899999999999997</v>
      </c>
      <c r="J32" s="5">
        <f t="shared" si="1"/>
        <v>9.7799999999999994</v>
      </c>
      <c r="K32" s="4" t="s">
        <v>113</v>
      </c>
    </row>
    <row r="33" spans="1:16" s="4" customFormat="1">
      <c r="A33" s="4" t="s">
        <v>331</v>
      </c>
      <c r="B33" s="6">
        <v>6</v>
      </c>
      <c r="C33" s="4" t="s">
        <v>50</v>
      </c>
      <c r="E33" s="9" t="s">
        <v>127</v>
      </c>
      <c r="F33" s="4" t="s">
        <v>128</v>
      </c>
      <c r="G33" s="4" t="s">
        <v>129</v>
      </c>
      <c r="H33" s="4">
        <v>79.25</v>
      </c>
      <c r="I33" s="5">
        <v>0.26</v>
      </c>
      <c r="J33" s="5">
        <f t="shared" si="1"/>
        <v>20.605</v>
      </c>
      <c r="K33" s="4" t="s">
        <v>130</v>
      </c>
    </row>
    <row r="34" spans="1:16" s="4" customFormat="1">
      <c r="A34" s="4" t="s">
        <v>320</v>
      </c>
      <c r="B34" s="6">
        <v>11</v>
      </c>
      <c r="C34" s="4" t="s">
        <v>50</v>
      </c>
      <c r="D34" s="9" t="s">
        <v>95</v>
      </c>
      <c r="E34" s="9" t="s">
        <v>96</v>
      </c>
      <c r="F34" s="4" t="s">
        <v>97</v>
      </c>
      <c r="G34" s="4" t="s">
        <v>98</v>
      </c>
      <c r="H34" s="4">
        <v>1</v>
      </c>
      <c r="I34" s="5">
        <v>3.4</v>
      </c>
      <c r="J34" s="5">
        <f t="shared" si="1"/>
        <v>3.4</v>
      </c>
    </row>
    <row r="35" spans="1:16" s="4" customFormat="1">
      <c r="A35" s="4" t="s">
        <v>322</v>
      </c>
      <c r="B35" s="6">
        <v>11</v>
      </c>
      <c r="C35" s="4" t="s">
        <v>50</v>
      </c>
      <c r="D35" s="4" t="s">
        <v>99</v>
      </c>
      <c r="E35" s="4" t="s">
        <v>100</v>
      </c>
      <c r="F35" s="4" t="s">
        <v>101</v>
      </c>
      <c r="G35" s="4" t="s">
        <v>99</v>
      </c>
      <c r="H35" s="4">
        <v>1</v>
      </c>
      <c r="I35" s="5">
        <v>3.02</v>
      </c>
      <c r="J35" s="5">
        <f t="shared" si="1"/>
        <v>3.02</v>
      </c>
    </row>
    <row r="36" spans="1:16" s="12" customFormat="1" ht="15.75" thickBot="1">
      <c r="A36" s="4" t="s">
        <v>365</v>
      </c>
      <c r="B36" s="6" t="s">
        <v>206</v>
      </c>
      <c r="C36" s="4" t="s">
        <v>217</v>
      </c>
      <c r="D36" s="7"/>
      <c r="E36" s="31" t="s">
        <v>218</v>
      </c>
      <c r="F36" s="4" t="s">
        <v>219</v>
      </c>
      <c r="G36" s="4" t="s">
        <v>220</v>
      </c>
      <c r="H36" s="4">
        <v>2</v>
      </c>
      <c r="I36" s="5">
        <v>2.98</v>
      </c>
      <c r="J36" s="5">
        <f t="shared" si="1"/>
        <v>5.96</v>
      </c>
      <c r="K36" s="4"/>
      <c r="L36" s="4"/>
      <c r="M36" s="4"/>
      <c r="N36" s="4"/>
      <c r="O36" s="4"/>
      <c r="P36" s="4"/>
    </row>
    <row r="37" spans="1:16" s="4" customFormat="1">
      <c r="B37" s="6">
        <v>3</v>
      </c>
      <c r="C37" s="4" t="s">
        <v>377</v>
      </c>
      <c r="D37" s="21" t="s">
        <v>59</v>
      </c>
      <c r="E37" s="22" t="s">
        <v>378</v>
      </c>
      <c r="F37" s="4" t="s">
        <v>60</v>
      </c>
      <c r="G37" s="4" t="s">
        <v>61</v>
      </c>
      <c r="H37" s="4">
        <v>1</v>
      </c>
      <c r="I37" s="5">
        <v>17.5</v>
      </c>
      <c r="J37" s="5">
        <f t="shared" si="1"/>
        <v>17.5</v>
      </c>
    </row>
    <row r="38" spans="1:16" s="4" customFormat="1">
      <c r="B38" s="6">
        <v>11</v>
      </c>
      <c r="C38" s="4" t="s">
        <v>377</v>
      </c>
      <c r="D38" s="21" t="s">
        <v>59</v>
      </c>
      <c r="E38" s="22" t="s">
        <v>378</v>
      </c>
      <c r="F38" s="4" t="s">
        <v>60</v>
      </c>
      <c r="G38" s="4" t="s">
        <v>61</v>
      </c>
      <c r="H38" s="4">
        <v>1</v>
      </c>
      <c r="I38" s="5">
        <v>17.5</v>
      </c>
      <c r="J38" s="5">
        <f t="shared" si="1"/>
        <v>17.5</v>
      </c>
    </row>
    <row r="39" spans="1:16" s="4" customFormat="1">
      <c r="B39" s="6">
        <v>4</v>
      </c>
      <c r="C39" s="4" t="s">
        <v>377</v>
      </c>
      <c r="D39" s="21" t="s">
        <v>59</v>
      </c>
      <c r="E39" s="22" t="s">
        <v>378</v>
      </c>
      <c r="F39" s="4" t="s">
        <v>60</v>
      </c>
      <c r="G39" s="4" t="s">
        <v>61</v>
      </c>
      <c r="H39" s="4">
        <v>1</v>
      </c>
      <c r="I39" s="5">
        <v>17.5</v>
      </c>
      <c r="J39" s="5">
        <f t="shared" si="1"/>
        <v>17.5</v>
      </c>
    </row>
    <row r="40" spans="1:16" s="4" customFormat="1">
      <c r="B40" s="4" t="s">
        <v>272</v>
      </c>
      <c r="C40" s="4" t="s">
        <v>274</v>
      </c>
      <c r="G40" s="6" t="s">
        <v>274</v>
      </c>
      <c r="H40" s="4">
        <v>1</v>
      </c>
      <c r="I40" s="5">
        <v>0.75</v>
      </c>
      <c r="J40" s="5">
        <v>0.75</v>
      </c>
    </row>
    <row r="41" spans="1:16" s="4" customFormat="1" ht="15.75" thickBot="1">
      <c r="B41" s="6">
        <v>10</v>
      </c>
      <c r="C41" s="4" t="s">
        <v>195</v>
      </c>
      <c r="D41" s="7" t="s">
        <v>196</v>
      </c>
      <c r="E41" s="33" t="s">
        <v>196</v>
      </c>
      <c r="G41" s="7" t="s">
        <v>196</v>
      </c>
      <c r="H41" s="4">
        <v>1</v>
      </c>
      <c r="I41" s="5">
        <v>8</v>
      </c>
      <c r="J41" s="5">
        <f>(I41*H41)</f>
        <v>8</v>
      </c>
      <c r="K41" s="4" t="s">
        <v>369</v>
      </c>
    </row>
    <row r="42" spans="1:16" s="4" customFormat="1">
      <c r="A42" s="4" t="s">
        <v>349</v>
      </c>
      <c r="B42" s="6">
        <v>14</v>
      </c>
      <c r="C42" s="4" t="s">
        <v>246</v>
      </c>
      <c r="E42" s="6"/>
      <c r="G42" s="4" t="s">
        <v>247</v>
      </c>
      <c r="H42" s="4">
        <v>1</v>
      </c>
      <c r="I42" s="5">
        <v>5.96</v>
      </c>
      <c r="J42" s="5">
        <v>5.96</v>
      </c>
    </row>
    <row r="43" spans="1:16" s="4" customFormat="1">
      <c r="B43" s="6">
        <v>14</v>
      </c>
      <c r="C43" s="4" t="s">
        <v>246</v>
      </c>
      <c r="D43" s="7" t="s">
        <v>248</v>
      </c>
      <c r="E43" s="8"/>
      <c r="G43" s="4" t="s">
        <v>246</v>
      </c>
      <c r="H43" s="4">
        <v>1</v>
      </c>
      <c r="I43" s="5">
        <v>18</v>
      </c>
      <c r="J43" s="5">
        <f>(H43*I43)</f>
        <v>18</v>
      </c>
    </row>
    <row r="44" spans="1:16" s="4" customFormat="1">
      <c r="D44" s="4" t="s">
        <v>280</v>
      </c>
      <c r="H44" s="27">
        <v>1</v>
      </c>
      <c r="I44" s="26"/>
      <c r="J44" s="26"/>
      <c r="K44" s="4" t="s">
        <v>279</v>
      </c>
    </row>
    <row r="45" spans="1:16" s="4" customFormat="1">
      <c r="D45" s="4" t="s">
        <v>281</v>
      </c>
      <c r="H45" s="27"/>
      <c r="I45" s="26"/>
      <c r="J45" s="26"/>
    </row>
    <row r="46" spans="1:16" s="4" customFormat="1">
      <c r="D46" s="4" t="s">
        <v>290</v>
      </c>
      <c r="H46" s="27"/>
      <c r="I46" s="26"/>
      <c r="J46" s="26"/>
    </row>
    <row r="47" spans="1:16" s="4" customFormat="1">
      <c r="D47" s="4" t="s">
        <v>291</v>
      </c>
      <c r="H47" s="27"/>
      <c r="I47" s="26"/>
      <c r="J47" s="26"/>
    </row>
    <row r="48" spans="1:16">
      <c r="J48" s="30">
        <f>SUM(J2:J47)</f>
        <v>494.05419999999987</v>
      </c>
    </row>
  </sheetData>
  <sortState ref="A2:P49">
    <sortCondition ref="C2:C49"/>
  </sortState>
  <hyperlinks>
    <hyperlink ref="F29" r:id="rId1"/>
    <hyperlink ref="E37" r:id="rId2" display="http://www.mpja.com/prodinfo.asp?number=17748+MS"/>
    <hyperlink ref="E38" r:id="rId3" display="http://www.mpja.com/prodinfo.asp?number=17748+MS"/>
    <hyperlink ref="E23" display="69145K67"/>
    <hyperlink ref="E39" r:id="rId4" display="http://www.mpja.com/prodinfo.asp?number=17748+M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PHLATBOYZ</dc:creator>
  <cp:lastModifiedBy>Trish</cp:lastModifiedBy>
  <dcterms:created xsi:type="dcterms:W3CDTF">2010-10-17T22:44:31Z</dcterms:created>
  <dcterms:modified xsi:type="dcterms:W3CDTF">2016-01-25T15:39:44Z</dcterms:modified>
</cp:coreProperties>
</file>